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view" sheetId="1" state="visible" r:id="rId1"/>
    <sheet xmlns:r="http://schemas.openxmlformats.org/officeDocument/2006/relationships" name="Weekly_Log" sheetId="2" state="visible" r:id="rId2"/>
    <sheet xmlns:r="http://schemas.openxmlformats.org/officeDocument/2006/relationships" name="Data_Sources" sheetId="3" state="visible" r:id="rId3"/>
    <sheet xmlns:r="http://schemas.openxmlformats.org/officeDocument/2006/relationships" name="Charts_Checklist" sheetId="4" state="visible" r:id="rId4"/>
    <sheet xmlns:r="http://schemas.openxmlformats.org/officeDocument/2006/relationships" name="Rubric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6">
    <font>
      <name val="Calibri"/>
      <family val="2"/>
      <color theme="1"/>
      <sz val="11"/>
      <scheme val="minor"/>
    </font>
    <font>
      <b val="1"/>
      <sz val="16"/>
    </font>
    <font>
      <color rgb="00555555"/>
    </font>
    <font>
      <b val="1"/>
    </font>
    <font>
      <b val="1"/>
      <color rgb="00FFFFFF"/>
    </font>
    <font>
      <b val="1"/>
      <sz val="14"/>
    </font>
  </fonts>
  <fills count="3">
    <fill>
      <patternFill/>
    </fill>
    <fill>
      <patternFill patternType="gray125"/>
    </fill>
    <fill>
      <patternFill patternType="solid">
        <fgColor rgb="001E88E5"/>
      </patternFill>
    </fill>
  </fills>
  <borders count="2">
    <border>
      <left/>
      <right/>
      <top/>
      <bottom/>
      <diagonal/>
    </border>
    <border>
      <left style="thin">
        <color rgb="00D0D7DE"/>
      </left>
      <right style="thin">
        <color rgb="00D0D7DE"/>
      </right>
      <top style="thin">
        <color rgb="00D0D7DE"/>
      </top>
      <bottom style="thin">
        <color rgb="00D0D7DE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 wrapText="1"/>
    </xf>
    <xf numFmtId="0" fontId="3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4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10" fontId="0" fillId="0" borderId="1" applyAlignment="1" pivotButton="0" quotePrefix="0" xfId="0">
      <alignment vertical="top" wrapText="1"/>
    </xf>
    <xf numFmtId="0" fontId="5" fillId="0" borderId="0" pivotButton="0" quotePrefix="0" xfId="0"/>
    <xf numFmtId="9" fontId="0" fillId="0" borderId="1" applyAlignment="1" pivotButton="0" quotePrefix="0" xfId="0">
      <alignment vertical="top" wrapText="1"/>
    </xf>
    <xf numFmtId="164" fontId="0" fillId="0" borderId="1" applyAlignment="1" pivotButton="0" quotePrefix="0" xfId="0">
      <alignment vertical="top" wrapText="1"/>
    </xf>
    <xf numFmtId="0" fontId="3" fillId="0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164" fontId="3" fillId="0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0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>
      <c r="A1" s="1" t="inlineStr">
        <is>
          <t>FIN415 Term Project Template — Global Market Case File</t>
        </is>
      </c>
    </row>
    <row r="2">
      <c r="A2" s="2" t="inlineStr">
        <is>
          <t>Time window: Jan 1, 2026 → Apr 15, 2026 | Deliverable: Weekly Market Log + Final Report (6–8 pages + appendix)</t>
        </is>
      </c>
    </row>
    <row r="4">
      <c r="A4" s="3" t="inlineStr">
        <is>
          <t>1) Choose ONE topic:</t>
        </is>
      </c>
    </row>
    <row r="5">
      <c r="A5" s="4" t="inlineStr">
        <is>
          <t>• Silver market (recommended): spot + CME futures + USD + rates + inflation + geopolitics</t>
        </is>
      </c>
    </row>
    <row r="6">
      <c r="A6" s="4" t="inlineStr">
        <is>
          <t>• One country's currency: JPY/EUR/CNY/MXN, etc. (central bank + macro + risk events)</t>
        </is>
      </c>
    </row>
    <row r="7">
      <c r="A7" s="4" t="inlineStr">
        <is>
          <t>• U.S. dollar: DXY/broad USD + rates + global risk + commodity links</t>
        </is>
      </c>
    </row>
    <row r="8">
      <c r="A8" s="4" t="n"/>
    </row>
    <row r="9">
      <c r="A9" s="3" t="inlineStr">
        <is>
          <t>2) Minimum charts:</t>
        </is>
      </c>
    </row>
    <row r="10">
      <c r="A10" s="4" t="inlineStr">
        <is>
          <t>• Main chart: your chosen asset (Jan 1–Apr 15, 2026)</t>
        </is>
      </c>
    </row>
    <row r="11">
      <c r="A11" s="4" t="inlineStr">
        <is>
          <t>• ≥ 2 supporting charts (USD/FX, yields or real rates, inflation expectations, risk proxy, related commodity, CME curve/OI/volume if available)</t>
        </is>
      </c>
    </row>
    <row r="12">
      <c r="A12" s="4" t="n"/>
    </row>
    <row r="13">
      <c r="A13" s="3" t="inlineStr">
        <is>
          <t>3) FIN415 concepts to explicitly apply (≥ 6):</t>
        </is>
      </c>
    </row>
    <row r="14">
      <c r="A14" s="4" t="inlineStr">
        <is>
          <t>FX quotes/cross rates | BoP/flows | PPP | IRP/forwards | Fisher/inflation expectations | regimes | hedging (forwards/futures/options) | country &amp; geopolitical risk | commodity–FX links</t>
        </is>
      </c>
    </row>
    <row r="15">
      <c r="A15" s="4" t="n"/>
    </row>
    <row r="16">
      <c r="A16" s="3" t="inlineStr">
        <is>
          <t>Use tabs below:</t>
        </is>
      </c>
    </row>
    <row r="17">
      <c r="A17" s="4" t="inlineStr">
        <is>
          <t>• Weekly_Log (required)</t>
        </is>
      </c>
    </row>
    <row r="18">
      <c r="A18" s="4" t="inlineStr">
        <is>
          <t>• Data_Sources (links + series)</t>
        </is>
      </c>
    </row>
    <row r="19">
      <c r="A19" s="4" t="inlineStr">
        <is>
          <t>• Charts_Checklist</t>
        </is>
      </c>
    </row>
    <row r="20">
      <c r="A20" s="4" t="inlineStr">
        <is>
          <t>• Rubric (self-check)</t>
        </is>
      </c>
    </row>
  </sheetData>
  <mergeCells count="16">
    <mergeCell ref="A1:H1"/>
    <mergeCell ref="A4:H4"/>
    <mergeCell ref="A9:H9"/>
    <mergeCell ref="A18:H18"/>
    <mergeCell ref="A7:H7"/>
    <mergeCell ref="A20:H20"/>
    <mergeCell ref="A2:H2"/>
    <mergeCell ref="A16:H16"/>
    <mergeCell ref="A10:H10"/>
    <mergeCell ref="A13:H13"/>
    <mergeCell ref="A11:H11"/>
    <mergeCell ref="A14:H14"/>
    <mergeCell ref="A19:H19"/>
    <mergeCell ref="A5:H5"/>
    <mergeCell ref="A6:H6"/>
    <mergeCell ref="A17:H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2" customWidth="1" min="3" max="3"/>
    <col width="12" customWidth="1" min="4" max="4"/>
    <col width="10" customWidth="1" min="5" max="5"/>
    <col width="28" customWidth="1" min="6" max="6"/>
    <col width="32" customWidth="1" min="7" max="7"/>
    <col width="26" customWidth="1" min="8" max="8"/>
    <col width="24" customWidth="1" min="9" max="9"/>
    <col width="22" customWidth="1" min="10" max="10"/>
  </cols>
  <sheetData>
    <row r="1">
      <c r="A1" s="5" t="inlineStr">
        <is>
          <t>Week of (Mon)</t>
        </is>
      </c>
      <c r="B1" s="5" t="inlineStr">
        <is>
          <t>Asset / Market</t>
        </is>
      </c>
      <c r="C1" s="5" t="inlineStr">
        <is>
          <t>Level start</t>
        </is>
      </c>
      <c r="D1" s="5" t="inlineStr">
        <is>
          <t>Level end</t>
        </is>
      </c>
      <c r="E1" s="5" t="inlineStr">
        <is>
          <t>% change</t>
        </is>
      </c>
      <c r="F1" s="5" t="inlineStr">
        <is>
          <t>Top catalyst(s) (1–2)</t>
        </is>
      </c>
      <c r="G1" s="5" t="inlineStr">
        <is>
          <t>Mechanism (FIN415 logic)</t>
        </is>
      </c>
      <c r="H1" s="5" t="inlineStr">
        <is>
          <t>Key data/news links</t>
        </is>
      </c>
      <c r="I1" s="5" t="inlineStr">
        <is>
          <t>What to watch next week</t>
        </is>
      </c>
      <c r="J1" s="5" t="inlineStr">
        <is>
          <t>Concepts used (tick ≥6 overall)</t>
        </is>
      </c>
    </row>
    <row r="2">
      <c r="A2" s="6" t="inlineStr"/>
      <c r="B2" s="6" t="inlineStr"/>
      <c r="C2" s="6" t="inlineStr"/>
      <c r="D2" s="6" t="inlineStr"/>
      <c r="E2" s="7">
        <f>IFERROR((D2-C2)/C2,"")</f>
        <v/>
      </c>
      <c r="F2" s="6" t="inlineStr"/>
      <c r="G2" s="6" t="inlineStr"/>
      <c r="H2" s="6" t="inlineStr"/>
      <c r="I2" s="6" t="inlineStr"/>
      <c r="J2" s="6" t="inlineStr"/>
    </row>
    <row r="3">
      <c r="A3" s="6" t="inlineStr"/>
      <c r="B3" s="6" t="inlineStr"/>
      <c r="C3" s="6" t="inlineStr"/>
      <c r="D3" s="6" t="inlineStr"/>
      <c r="E3" s="7">
        <f>IFERROR((D3-C3)/C3,"")</f>
        <v/>
      </c>
      <c r="F3" s="6" t="inlineStr"/>
      <c r="G3" s="6" t="inlineStr"/>
      <c r="H3" s="6" t="inlineStr"/>
      <c r="I3" s="6" t="inlineStr"/>
      <c r="J3" s="6" t="inlineStr"/>
    </row>
    <row r="4">
      <c r="A4" s="6" t="inlineStr"/>
      <c r="B4" s="6" t="inlineStr"/>
      <c r="C4" s="6" t="inlineStr"/>
      <c r="D4" s="6" t="inlineStr"/>
      <c r="E4" s="7">
        <f>IFERROR((D4-C4)/C4,"")</f>
        <v/>
      </c>
      <c r="F4" s="6" t="inlineStr"/>
      <c r="G4" s="6" t="inlineStr"/>
      <c r="H4" s="6" t="inlineStr"/>
      <c r="I4" s="6" t="inlineStr"/>
      <c r="J4" s="6" t="inlineStr"/>
    </row>
    <row r="5">
      <c r="A5" s="6" t="inlineStr"/>
      <c r="B5" s="6" t="inlineStr"/>
      <c r="C5" s="6" t="inlineStr"/>
      <c r="D5" s="6" t="inlineStr"/>
      <c r="E5" s="7">
        <f>IFERROR((D5-C5)/C5,"")</f>
        <v/>
      </c>
      <c r="F5" s="6" t="inlineStr"/>
      <c r="G5" s="6" t="inlineStr"/>
      <c r="H5" s="6" t="inlineStr"/>
      <c r="I5" s="6" t="inlineStr"/>
      <c r="J5" s="6" t="inlineStr"/>
    </row>
    <row r="6">
      <c r="A6" s="6" t="inlineStr"/>
      <c r="B6" s="6" t="inlineStr"/>
      <c r="C6" s="6" t="inlineStr"/>
      <c r="D6" s="6" t="inlineStr"/>
      <c r="E6" s="7">
        <f>IFERROR((D6-C6)/C6,"")</f>
        <v/>
      </c>
      <c r="F6" s="6" t="inlineStr"/>
      <c r="G6" s="6" t="inlineStr"/>
      <c r="H6" s="6" t="inlineStr"/>
      <c r="I6" s="6" t="inlineStr"/>
      <c r="J6" s="6" t="inlineStr"/>
    </row>
    <row r="7">
      <c r="A7" s="6" t="inlineStr"/>
      <c r="B7" s="6" t="inlineStr"/>
      <c r="C7" s="6" t="inlineStr"/>
      <c r="D7" s="6" t="inlineStr"/>
      <c r="E7" s="7">
        <f>IFERROR((D7-C7)/C7,"")</f>
        <v/>
      </c>
      <c r="F7" s="6" t="inlineStr"/>
      <c r="G7" s="6" t="inlineStr"/>
      <c r="H7" s="6" t="inlineStr"/>
      <c r="I7" s="6" t="inlineStr"/>
      <c r="J7" s="6" t="inlineStr"/>
    </row>
    <row r="8">
      <c r="A8" s="6" t="inlineStr"/>
      <c r="B8" s="6" t="inlineStr"/>
      <c r="C8" s="6" t="inlineStr"/>
      <c r="D8" s="6" t="inlineStr"/>
      <c r="E8" s="7">
        <f>IFERROR((D8-C8)/C8,"")</f>
        <v/>
      </c>
      <c r="F8" s="6" t="inlineStr"/>
      <c r="G8" s="6" t="inlineStr"/>
      <c r="H8" s="6" t="inlineStr"/>
      <c r="I8" s="6" t="inlineStr"/>
      <c r="J8" s="6" t="inlineStr"/>
    </row>
    <row r="9">
      <c r="A9" s="6" t="inlineStr"/>
      <c r="B9" s="6" t="inlineStr"/>
      <c r="C9" s="6" t="inlineStr"/>
      <c r="D9" s="6" t="inlineStr"/>
      <c r="E9" s="7">
        <f>IFERROR((D9-C9)/C9,"")</f>
        <v/>
      </c>
      <c r="F9" s="6" t="inlineStr"/>
      <c r="G9" s="6" t="inlineStr"/>
      <c r="H9" s="6" t="inlineStr"/>
      <c r="I9" s="6" t="inlineStr"/>
      <c r="J9" s="6" t="inlineStr"/>
    </row>
    <row r="10">
      <c r="A10" s="6" t="inlineStr"/>
      <c r="B10" s="6" t="inlineStr"/>
      <c r="C10" s="6" t="inlineStr"/>
      <c r="D10" s="6" t="inlineStr"/>
      <c r="E10" s="7">
        <f>IFERROR((D10-C10)/C10,"")</f>
        <v/>
      </c>
      <c r="F10" s="6" t="inlineStr"/>
      <c r="G10" s="6" t="inlineStr"/>
      <c r="H10" s="6" t="inlineStr"/>
      <c r="I10" s="6" t="inlineStr"/>
      <c r="J10" s="6" t="inlineStr"/>
    </row>
    <row r="11">
      <c r="A11" s="6" t="inlineStr"/>
      <c r="B11" s="6" t="inlineStr"/>
      <c r="C11" s="6" t="inlineStr"/>
      <c r="D11" s="6" t="inlineStr"/>
      <c r="E11" s="7">
        <f>IFERROR((D11-C11)/C11,"")</f>
        <v/>
      </c>
      <c r="F11" s="6" t="inlineStr"/>
      <c r="G11" s="6" t="inlineStr"/>
      <c r="H11" s="6" t="inlineStr"/>
      <c r="I11" s="6" t="inlineStr"/>
      <c r="J11" s="6" t="inlineStr"/>
    </row>
    <row r="12">
      <c r="A12" s="6" t="inlineStr"/>
      <c r="B12" s="6" t="inlineStr"/>
      <c r="C12" s="6" t="inlineStr"/>
      <c r="D12" s="6" t="inlineStr"/>
      <c r="E12" s="7">
        <f>IFERROR((D12-C12)/C12,"")</f>
        <v/>
      </c>
      <c r="F12" s="6" t="inlineStr"/>
      <c r="G12" s="6" t="inlineStr"/>
      <c r="H12" s="6" t="inlineStr"/>
      <c r="I12" s="6" t="inlineStr"/>
      <c r="J12" s="6" t="inlineStr"/>
    </row>
    <row r="13">
      <c r="A13" s="6" t="inlineStr"/>
      <c r="B13" s="6" t="inlineStr"/>
      <c r="C13" s="6" t="inlineStr"/>
      <c r="D13" s="6" t="inlineStr"/>
      <c r="E13" s="7">
        <f>IFERROR((D13-C13)/C13,"")</f>
        <v/>
      </c>
      <c r="F13" s="6" t="inlineStr"/>
      <c r="G13" s="6" t="inlineStr"/>
      <c r="H13" s="6" t="inlineStr"/>
      <c r="I13" s="6" t="inlineStr"/>
      <c r="J13" s="6" t="inlineStr"/>
    </row>
    <row r="14">
      <c r="A14" s="6" t="inlineStr"/>
      <c r="B14" s="6" t="inlineStr"/>
      <c r="C14" s="6" t="inlineStr"/>
      <c r="D14" s="6" t="inlineStr"/>
      <c r="E14" s="7">
        <f>IFERROR((D14-C14)/C14,"")</f>
        <v/>
      </c>
      <c r="F14" s="6" t="inlineStr"/>
      <c r="G14" s="6" t="inlineStr"/>
      <c r="H14" s="6" t="inlineStr"/>
      <c r="I14" s="6" t="inlineStr"/>
      <c r="J14" s="6" t="inlineStr"/>
    </row>
    <row r="15">
      <c r="A15" s="6" t="inlineStr"/>
      <c r="B15" s="6" t="inlineStr"/>
      <c r="C15" s="6" t="inlineStr"/>
      <c r="D15" s="6" t="inlineStr"/>
      <c r="E15" s="7">
        <f>IFERROR((D15-C15)/C15,"")</f>
        <v/>
      </c>
      <c r="F15" s="6" t="inlineStr"/>
      <c r="G15" s="6" t="inlineStr"/>
      <c r="H15" s="6" t="inlineStr"/>
      <c r="I15" s="6" t="inlineStr"/>
      <c r="J15" s="6" t="inlineStr"/>
    </row>
    <row r="16">
      <c r="A16" s="6" t="inlineStr"/>
      <c r="B16" s="6" t="inlineStr"/>
      <c r="C16" s="6" t="inlineStr"/>
      <c r="D16" s="6" t="inlineStr"/>
      <c r="E16" s="7">
        <f>IFERROR((D16-C16)/C16,"")</f>
        <v/>
      </c>
      <c r="F16" s="6" t="inlineStr"/>
      <c r="G16" s="6" t="inlineStr"/>
      <c r="H16" s="6" t="inlineStr"/>
      <c r="I16" s="6" t="inlineStr"/>
      <c r="J16" s="6" t="inlineStr"/>
    </row>
    <row r="17">
      <c r="A17" s="6" t="inlineStr"/>
      <c r="B17" s="6" t="inlineStr"/>
      <c r="C17" s="6" t="inlineStr"/>
      <c r="D17" s="6" t="inlineStr"/>
      <c r="E17" s="7">
        <f>IFERROR((D17-C17)/C17,"")</f>
        <v/>
      </c>
      <c r="F17" s="6" t="inlineStr"/>
      <c r="G17" s="6" t="inlineStr"/>
      <c r="H17" s="6" t="inlineStr"/>
      <c r="I17" s="6" t="inlineStr"/>
      <c r="J17" s="6" t="inlineStr"/>
    </row>
    <row r="18">
      <c r="A18" s="6" t="inlineStr">
        <is>
          <t>Example: 2026-01-05</t>
        </is>
      </c>
      <c r="B18" s="6" t="inlineStr">
        <is>
          <t>Silver (spot)</t>
        </is>
      </c>
      <c r="C18" s="6" t="n">
        <v>24.1</v>
      </c>
      <c r="D18" s="6" t="n">
        <v>24.85</v>
      </c>
      <c r="E18" s="7">
        <f>IFERROR((D18-C18)/C18,"")</f>
        <v/>
      </c>
      <c r="F18" s="6" t="inlineStr">
        <is>
          <t>CPI surprise; USD weaker</t>
        </is>
      </c>
      <c r="G18" s="6" t="inlineStr">
        <is>
          <t>Lower real rates + weaker USD supported precious metals; risk sentiment improved.</t>
        </is>
      </c>
      <c r="H18" s="6" t="inlineStr">
        <is>
          <t>Link: ...</t>
        </is>
      </c>
      <c r="I18" s="6" t="inlineStr">
        <is>
          <t>Watch: CPI, Fed speakers, DXY</t>
        </is>
      </c>
      <c r="J18" s="6" t="inlineStr">
        <is>
          <t>PPP, IRP, rates, USD, risk, futures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2" customWidth="1" min="3" max="3"/>
    <col width="18" customWidth="1" min="4" max="4"/>
    <col width="34" customWidth="1" min="5" max="5"/>
    <col width="22" customWidth="1" min="6" max="6"/>
    <col width="12" customWidth="1" min="7" max="7"/>
    <col width="12" customWidth="1" min="8" max="8"/>
  </cols>
  <sheetData>
    <row r="1">
      <c r="A1" s="8" t="inlineStr">
        <is>
          <t>Data Sources &amp; Links (fill in what YOU use)</t>
        </is>
      </c>
    </row>
    <row r="2">
      <c r="A2" s="5" t="inlineStr">
        <is>
          <t>Series</t>
        </is>
      </c>
      <c r="B2" s="5" t="inlineStr">
        <is>
          <t>Ticker/Code</t>
        </is>
      </c>
      <c r="C2" s="5" t="inlineStr">
        <is>
          <t>Frequency</t>
        </is>
      </c>
      <c r="D2" s="5" t="inlineStr">
        <is>
          <t>Source</t>
        </is>
      </c>
      <c r="E2" s="5" t="inlineStr">
        <is>
          <t>URL</t>
        </is>
      </c>
      <c r="F2" s="5" t="inlineStr">
        <is>
          <t>Notes</t>
        </is>
      </c>
      <c r="G2" s="5" t="inlineStr">
        <is>
          <t>Start date</t>
        </is>
      </c>
      <c r="H2" s="5" t="inlineStr">
        <is>
          <t>End date</t>
        </is>
      </c>
    </row>
    <row r="3">
      <c r="A3" s="6" t="inlineStr">
        <is>
          <t>Chosen asset price</t>
        </is>
      </c>
      <c r="B3" s="6" t="inlineStr"/>
      <c r="C3" s="6" t="inlineStr">
        <is>
          <t>Daily</t>
        </is>
      </c>
      <c r="D3" s="6" t="inlineStr">
        <is>
          <t>FRED / Investing / CME</t>
        </is>
      </c>
      <c r="E3" s="6" t="inlineStr"/>
      <c r="F3" s="6" t="inlineStr">
        <is>
          <t>Main chart series</t>
        </is>
      </c>
      <c r="G3" s="6" t="inlineStr">
        <is>
          <t>2026-01-01</t>
        </is>
      </c>
      <c r="H3" s="6" t="inlineStr">
        <is>
          <t>2026-04-15</t>
        </is>
      </c>
    </row>
    <row r="4">
      <c r="A4" s="6" t="inlineStr">
        <is>
          <t>USD index (DXY) or FX pair</t>
        </is>
      </c>
      <c r="B4" s="6" t="inlineStr"/>
      <c r="C4" s="6" t="inlineStr">
        <is>
          <t>Daily</t>
        </is>
      </c>
      <c r="D4" s="6" t="inlineStr">
        <is>
          <t>ICE / FRED / broker</t>
        </is>
      </c>
      <c r="E4" s="6" t="inlineStr"/>
      <c r="F4" s="6" t="inlineStr">
        <is>
          <t>Support chart</t>
        </is>
      </c>
      <c r="G4" s="6" t="inlineStr">
        <is>
          <t>2026-01-01</t>
        </is>
      </c>
      <c r="H4" s="6" t="inlineStr">
        <is>
          <t>2026-04-15</t>
        </is>
      </c>
    </row>
    <row r="5">
      <c r="A5" s="6" t="inlineStr">
        <is>
          <t>Treasury yield (10y) / real yield</t>
        </is>
      </c>
      <c r="B5" s="6" t="inlineStr"/>
      <c r="C5" s="6" t="inlineStr">
        <is>
          <t>Daily</t>
        </is>
      </c>
      <c r="D5" s="6" t="inlineStr">
        <is>
          <t>FRED</t>
        </is>
      </c>
      <c r="E5" s="6" t="inlineStr"/>
      <c r="F5" s="6" t="inlineStr">
        <is>
          <t>Rates channel</t>
        </is>
      </c>
      <c r="G5" s="6" t="inlineStr">
        <is>
          <t>2026-01-01</t>
        </is>
      </c>
      <c r="H5" s="6" t="inlineStr">
        <is>
          <t>2026-04-15</t>
        </is>
      </c>
    </row>
    <row r="6">
      <c r="A6" s="6" t="inlineStr">
        <is>
          <t>Inflation expectations (5y5y / breakevens)</t>
        </is>
      </c>
      <c r="B6" s="6" t="inlineStr"/>
      <c r="C6" s="6" t="inlineStr">
        <is>
          <t>Daily/Weekly</t>
        </is>
      </c>
      <c r="D6" s="6" t="inlineStr">
        <is>
          <t>FRED</t>
        </is>
      </c>
      <c r="E6" s="6" t="inlineStr"/>
      <c r="F6" s="6" t="inlineStr">
        <is>
          <t>Inflation channel</t>
        </is>
      </c>
      <c r="G6" s="6" t="inlineStr">
        <is>
          <t>2026-01-01</t>
        </is>
      </c>
      <c r="H6" s="6" t="inlineStr">
        <is>
          <t>2026-04-15</t>
        </is>
      </c>
    </row>
    <row r="7">
      <c r="A7" s="6" t="inlineStr">
        <is>
          <t>CME futures: volume / open interest / curve</t>
        </is>
      </c>
      <c r="B7" s="6" t="inlineStr"/>
      <c r="C7" s="6" t="inlineStr">
        <is>
          <t>Daily</t>
        </is>
      </c>
      <c r="D7" s="6" t="inlineStr">
        <is>
          <t>CME</t>
        </is>
      </c>
      <c r="E7" s="6" t="inlineStr"/>
      <c r="F7" s="6" t="inlineStr">
        <is>
          <t>Futures angle</t>
        </is>
      </c>
      <c r="G7" s="6" t="inlineStr">
        <is>
          <t>2026-01-01</t>
        </is>
      </c>
      <c r="H7" s="6" t="inlineStr">
        <is>
          <t>2026-04-15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6" customWidth="1" min="1" max="1"/>
    <col width="12" customWidth="1" min="2" max="2"/>
    <col width="16" customWidth="1" min="3" max="3"/>
    <col width="22" customWidth="1" min="4" max="4"/>
    <col width="22" customWidth="1" min="5" max="5"/>
    <col width="30" customWidth="1" min="6" max="6"/>
  </cols>
  <sheetData>
    <row r="1">
      <c r="A1" s="8" t="inlineStr">
        <is>
          <t>Charts Checklist (minimum + optional)</t>
        </is>
      </c>
    </row>
    <row r="2">
      <c r="A2" s="5" t="inlineStr">
        <is>
          <t>Chart</t>
        </is>
      </c>
      <c r="B2" s="5" t="inlineStr">
        <is>
          <t>Required?</t>
        </is>
      </c>
      <c r="C2" s="5" t="inlineStr">
        <is>
          <t>Completed (Y/N)</t>
        </is>
      </c>
      <c r="D2" s="5" t="inlineStr">
        <is>
          <t>Data source</t>
        </is>
      </c>
      <c r="E2" s="5" t="inlineStr">
        <is>
          <t>File name (if saved)</t>
        </is>
      </c>
      <c r="F2" s="5" t="inlineStr">
        <is>
          <t>Notes</t>
        </is>
      </c>
    </row>
    <row r="3">
      <c r="A3" s="6" t="inlineStr">
        <is>
          <t>Main chart: chosen asset (Jan 1–Apr 15, 2026)</t>
        </is>
      </c>
      <c r="B3" s="6" t="inlineStr">
        <is>
          <t>Yes</t>
        </is>
      </c>
      <c r="C3" s="6" t="inlineStr"/>
      <c r="D3" s="6" t="inlineStr"/>
      <c r="E3" s="6" t="inlineStr"/>
      <c r="F3" s="6" t="inlineStr"/>
    </row>
    <row r="4">
      <c r="A4" s="6" t="inlineStr">
        <is>
          <t>Supporting chart #1 (USD / FX pair)</t>
        </is>
      </c>
      <c r="B4" s="6" t="inlineStr">
        <is>
          <t>Yes</t>
        </is>
      </c>
      <c r="C4" s="6" t="inlineStr"/>
      <c r="D4" s="6" t="inlineStr"/>
      <c r="E4" s="6" t="inlineStr"/>
      <c r="F4" s="6" t="inlineStr"/>
    </row>
    <row r="5">
      <c r="A5" s="6" t="inlineStr">
        <is>
          <t>Supporting chart #2 (yields or real rates)</t>
        </is>
      </c>
      <c r="B5" s="6" t="inlineStr">
        <is>
          <t>Yes</t>
        </is>
      </c>
      <c r="C5" s="6" t="inlineStr"/>
      <c r="D5" s="6" t="inlineStr"/>
      <c r="E5" s="6" t="inlineStr"/>
      <c r="F5" s="6" t="inlineStr"/>
    </row>
    <row r="6">
      <c r="A6" s="6" t="inlineStr">
        <is>
          <t>Optional: inflation expectations / CPI surprise</t>
        </is>
      </c>
      <c r="B6" s="6" t="inlineStr">
        <is>
          <t>No</t>
        </is>
      </c>
      <c r="C6" s="6" t="inlineStr"/>
      <c r="D6" s="6" t="inlineStr"/>
      <c r="E6" s="6" t="inlineStr"/>
      <c r="F6" s="6" t="inlineStr"/>
    </row>
    <row r="7">
      <c r="A7" s="6" t="inlineStr">
        <is>
          <t>Optional: risk proxy (VIX / credit spreads / equities)</t>
        </is>
      </c>
      <c r="B7" s="6" t="inlineStr">
        <is>
          <t>No</t>
        </is>
      </c>
      <c r="C7" s="6" t="inlineStr"/>
      <c r="D7" s="6" t="inlineStr"/>
      <c r="E7" s="6" t="inlineStr"/>
      <c r="F7" s="6" t="inlineStr"/>
    </row>
    <row r="8">
      <c r="A8" s="6" t="inlineStr">
        <is>
          <t>Optional: related commodity (gold/oil/etc.)</t>
        </is>
      </c>
      <c r="B8" s="6" t="inlineStr">
        <is>
          <t>No</t>
        </is>
      </c>
      <c r="C8" s="6" t="inlineStr"/>
      <c r="D8" s="6" t="inlineStr"/>
      <c r="E8" s="6" t="inlineStr"/>
      <c r="F8" s="6" t="inlineStr"/>
    </row>
    <row r="9">
      <c r="A9" s="6" t="inlineStr">
        <is>
          <t>CME futures curve / contango-backwardation</t>
        </is>
      </c>
      <c r="B9" s="6" t="inlineStr">
        <is>
          <t>Topic-dependent</t>
        </is>
      </c>
      <c r="C9" s="6" t="inlineStr"/>
      <c r="D9" s="6" t="inlineStr"/>
      <c r="E9" s="6" t="inlineStr"/>
      <c r="F9" s="6" t="inlineStr"/>
    </row>
    <row r="10">
      <c r="A10" s="6" t="inlineStr">
        <is>
          <t>CME open interest / volume</t>
        </is>
      </c>
      <c r="B10" s="6" t="inlineStr">
        <is>
          <t>Topic-dependent</t>
        </is>
      </c>
      <c r="C10" s="6" t="inlineStr"/>
      <c r="D10" s="6" t="inlineStr"/>
      <c r="E10" s="6" t="inlineStr"/>
      <c r="F10" s="6" t="inlineStr"/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6" customWidth="1" min="1" max="1"/>
    <col width="10" customWidth="1" min="2" max="2"/>
    <col width="16" customWidth="1" min="3" max="3"/>
    <col width="16" customWidth="1" min="4" max="4"/>
    <col width="40" customWidth="1" min="5" max="5"/>
  </cols>
  <sheetData>
    <row r="1">
      <c r="A1" s="8" t="inlineStr">
        <is>
          <t>Self-Check Rubric (match course rubric)</t>
        </is>
      </c>
    </row>
    <row r="2">
      <c r="A2" s="5" t="inlineStr">
        <is>
          <t>Category</t>
        </is>
      </c>
      <c r="B2" s="5" t="inlineStr">
        <is>
          <t>Weight</t>
        </is>
      </c>
      <c r="C2" s="5" t="inlineStr">
        <is>
          <t>Your score (0–100)</t>
        </is>
      </c>
      <c r="D2" s="5" t="inlineStr">
        <is>
          <t>Weighted points</t>
        </is>
      </c>
      <c r="E2" s="5" t="inlineStr">
        <is>
          <t>Notes / fixes</t>
        </is>
      </c>
    </row>
    <row r="3">
      <c r="A3" s="6" t="inlineStr">
        <is>
          <t>Weekly market log</t>
        </is>
      </c>
      <c r="B3" s="9" t="n">
        <v>0.2</v>
      </c>
      <c r="C3" s="6" t="inlineStr"/>
      <c r="D3" s="10">
        <f>IFERROR(C3*B3,"")</f>
        <v/>
      </c>
      <c r="E3" s="6" t="inlineStr">
        <is>
          <t>Consistent entries; specific moves + causes + mechanisms</t>
        </is>
      </c>
    </row>
    <row r="4">
      <c r="A4" s="6" t="inlineStr">
        <is>
          <t>Data &amp; charts</t>
        </is>
      </c>
      <c r="B4" s="9" t="n">
        <v>0.2</v>
      </c>
      <c r="C4" s="6" t="inlineStr"/>
      <c r="D4" s="10">
        <f>IFERROR(C4*B4,"")</f>
        <v/>
      </c>
      <c r="E4" s="6" t="inlineStr">
        <is>
          <t>Clean visuals; correct window; meaningful supporting variables</t>
        </is>
      </c>
    </row>
    <row r="5">
      <c r="A5" s="6" t="inlineStr">
        <is>
          <t>FIN415 concept integration</t>
        </is>
      </c>
      <c r="B5" s="9" t="n">
        <v>0.25</v>
      </c>
      <c r="C5" s="6" t="inlineStr"/>
      <c r="D5" s="10">
        <f>IFERROR(C5*B5,"")</f>
        <v/>
      </c>
      <c r="E5" s="6" t="inlineStr">
        <is>
          <t>Correct use of PPP/IRP/rates/FX/hedging (not buzzwords)</t>
        </is>
      </c>
    </row>
    <row r="6">
      <c r="A6" s="6" t="inlineStr">
        <is>
          <t>CME/futures or forward logic</t>
        </is>
      </c>
      <c r="B6" s="9" t="n">
        <v>0.15</v>
      </c>
      <c r="C6" s="6" t="inlineStr"/>
      <c r="D6" s="10">
        <f>IFERROR(C6*B6,"")</f>
        <v/>
      </c>
      <c r="E6" s="6" t="inlineStr">
        <is>
          <t>Spot vs futures (or forwards); curve/logic tied to story</t>
        </is>
      </c>
    </row>
    <row r="7">
      <c r="A7" s="6" t="inlineStr">
        <is>
          <t>Scenarios + monitoring plan</t>
        </is>
      </c>
      <c r="B7" s="9" t="n">
        <v>0.1</v>
      </c>
      <c r="C7" s="6" t="inlineStr"/>
      <c r="D7" s="10">
        <f>IFERROR(C7*B7,"")</f>
        <v/>
      </c>
      <c r="E7" s="6" t="inlineStr">
        <is>
          <t>Driver-based scenarios; clear “what to watch” signals</t>
        </is>
      </c>
    </row>
    <row r="8">
      <c r="A8" s="6" t="inlineStr">
        <is>
          <t>Writing &amp; organization</t>
        </is>
      </c>
      <c r="B8" s="9" t="n">
        <v>0.1</v>
      </c>
      <c r="C8" s="6" t="inlineStr"/>
      <c r="D8" s="10">
        <f>IFERROR(C8*B8,"")</f>
        <v/>
      </c>
      <c r="E8" s="6" t="inlineStr">
        <is>
          <t>Readable, structured, sources cited</t>
        </is>
      </c>
    </row>
    <row r="10">
      <c r="A10" s="11" t="inlineStr">
        <is>
          <t>TOTAL (out of 100)</t>
        </is>
      </c>
      <c r="B10" s="12" t="n"/>
      <c r="C10" s="12" t="n"/>
      <c r="D10" s="13">
        <f>SUM(D3:D9)</f>
        <v/>
      </c>
      <c r="E10" s="12" t="n"/>
    </row>
  </sheetData>
  <mergeCells count="2">
    <mergeCell ref="A10:C10"/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2026-01-13T00:22:44Z</dcterms:created>
  <dcterms:modified xmlns:dcterms="http://purl.org/dc/terms/" xmlns:xsi="http://www.w3.org/2001/XMLSchema-instance" xsi:type="dcterms:W3CDTF">2026-01-13T00:22:44Z</dcterms:modified>
</cp:coreProperties>
</file>