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C13"/>
  <c r="C10"/>
  <c r="C11" s="1"/>
  <c r="C12"/>
  <c r="D9"/>
  <c r="E9"/>
  <c r="C9"/>
  <c r="D8"/>
  <c r="E8"/>
  <c r="C8"/>
</calcChain>
</file>

<file path=xl/sharedStrings.xml><?xml version="1.0" encoding="utf-8"?>
<sst xmlns="http://schemas.openxmlformats.org/spreadsheetml/2006/main" count="17" uniqueCount="13">
  <si>
    <r>
      <t>Years</t>
    </r>
    <r>
      <rPr>
        <sz val="11"/>
        <color rgb="FF000000"/>
        <rFont val="Calibri"/>
        <family val="2"/>
        <scheme val="minor"/>
      </rPr>
      <t xml:space="preserve">                 </t>
    </r>
  </si>
  <si>
    <r>
      <rPr>
        <sz val="11"/>
        <color rgb="FF000000"/>
        <rFont val="Calibri"/>
        <family val="2"/>
        <scheme val="minor"/>
      </rPr>
      <t>    </t>
    </r>
    <r>
      <rPr>
        <u/>
        <sz val="11"/>
        <color rgb="FF000000"/>
        <rFont val="Calibri"/>
        <family val="2"/>
        <scheme val="minor"/>
      </rPr>
      <t>Stock B</t>
    </r>
  </si>
  <si>
    <t>average</t>
  </si>
  <si>
    <t>standard deviation</t>
  </si>
  <si>
    <t>market r</t>
  </si>
  <si>
    <t>stock A</t>
  </si>
  <si>
    <t>slope function in excel</t>
  </si>
  <si>
    <t xml:space="preserve"> correl function in excel</t>
  </si>
  <si>
    <t>covarience of market and stock A</t>
  </si>
  <si>
    <t>correlation of market and stock a</t>
  </si>
  <si>
    <t>beta of stock a</t>
  </si>
  <si>
    <t>based on math equation</t>
  </si>
  <si>
    <t xml:space="preserve">chapter 8 in class exercise question 7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</si>
</sst>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9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0" fontId="0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8" sqref="B18"/>
    </sheetView>
  </sheetViews>
  <sheetFormatPr defaultRowHeight="15.75" customHeight="1"/>
  <cols>
    <col min="1" max="1" width="37.85546875" customWidth="1"/>
    <col min="2" max="2" width="23.5703125" style="5" customWidth="1"/>
    <col min="3" max="3" width="13.140625" style="5" customWidth="1"/>
    <col min="4" max="5" width="9.140625" style="5"/>
  </cols>
  <sheetData>
    <row r="1" spans="1:6" ht="15.75" customHeight="1">
      <c r="A1" s="8" t="s">
        <v>12</v>
      </c>
    </row>
    <row r="2" spans="1:6" ht="15.75" customHeight="1">
      <c r="B2" s="4" t="s">
        <v>0</v>
      </c>
      <c r="C2" s="4" t="s">
        <v>4</v>
      </c>
      <c r="D2" s="2" t="s">
        <v>5</v>
      </c>
      <c r="E2" s="4" t="s">
        <v>1</v>
      </c>
      <c r="F2" s="1"/>
    </row>
    <row r="3" spans="1:6" ht="15.75" customHeight="1">
      <c r="B3" s="2">
        <v>1</v>
      </c>
      <c r="C3" s="3">
        <v>0.03</v>
      </c>
      <c r="D3" s="3">
        <v>0.16</v>
      </c>
      <c r="E3" s="3">
        <v>0.05</v>
      </c>
    </row>
    <row r="4" spans="1:6" ht="15.75" customHeight="1">
      <c r="B4" s="2">
        <v>2</v>
      </c>
      <c r="C4" s="3">
        <v>-0.05</v>
      </c>
      <c r="D4" s="3">
        <v>0.2</v>
      </c>
      <c r="E4" s="3">
        <v>0.05</v>
      </c>
    </row>
    <row r="5" spans="1:6" ht="15.75" customHeight="1">
      <c r="B5" s="2">
        <v>3</v>
      </c>
      <c r="C5" s="3">
        <v>0.01</v>
      </c>
      <c r="D5" s="3">
        <v>0.18</v>
      </c>
      <c r="E5" s="3">
        <v>0.05</v>
      </c>
    </row>
    <row r="6" spans="1:6" ht="15.75" customHeight="1">
      <c r="B6" s="2">
        <v>4</v>
      </c>
      <c r="C6" s="3">
        <v>-0.1</v>
      </c>
      <c r="D6" s="3">
        <v>0.25</v>
      </c>
      <c r="E6" s="3">
        <v>0.05</v>
      </c>
    </row>
    <row r="7" spans="1:6" ht="15.75" customHeight="1">
      <c r="B7" s="2">
        <v>5</v>
      </c>
      <c r="C7" s="3">
        <v>0.06</v>
      </c>
      <c r="D7" s="3">
        <v>0.14000000000000001</v>
      </c>
      <c r="E7" s="3">
        <v>0.05</v>
      </c>
    </row>
    <row r="8" spans="1:6" ht="15.75" customHeight="1">
      <c r="A8" t="s">
        <v>2</v>
      </c>
      <c r="C8" s="6">
        <f>AVERAGE(C3:C7)</f>
        <v>-1.0000000000000004E-2</v>
      </c>
      <c r="D8" s="6">
        <f t="shared" ref="D8:E8" si="0">AVERAGE(D3:D7)</f>
        <v>0.186</v>
      </c>
      <c r="E8" s="6">
        <f t="shared" si="0"/>
        <v>0.05</v>
      </c>
    </row>
    <row r="9" spans="1:6" ht="15.75" customHeight="1">
      <c r="A9" t="s">
        <v>3</v>
      </c>
      <c r="C9" s="6">
        <f>STDEV(C3:C7)</f>
        <v>6.4420493633625633E-2</v>
      </c>
      <c r="D9" s="6">
        <f t="shared" ref="D9:E9" si="1">STDEV(D3:D7)</f>
        <v>4.2190046219457933E-2</v>
      </c>
      <c r="E9" s="6">
        <f t="shared" si="1"/>
        <v>0</v>
      </c>
    </row>
    <row r="10" spans="1:6" ht="15.75" customHeight="1">
      <c r="A10" t="s">
        <v>8</v>
      </c>
      <c r="B10" s="7" t="s">
        <v>11</v>
      </c>
      <c r="C10" s="10">
        <f>((C3-C8)*(D3-D8)+(C4-C8)*(D4-D8)+(C5-C8)*(D5-D8)+(C6-C8)*(D6-D8)+(C7-C8)*(D7-D8))/4</f>
        <v>-2.6749999999999999E-3</v>
      </c>
    </row>
    <row r="11" spans="1:6" ht="15.75" customHeight="1">
      <c r="A11" t="s">
        <v>9</v>
      </c>
      <c r="B11" s="7" t="s">
        <v>11</v>
      </c>
      <c r="C11" s="9">
        <f>C10/(C9*D9)</f>
        <v>-0.98421444976132844</v>
      </c>
    </row>
    <row r="12" spans="1:6" ht="15.75" customHeight="1">
      <c r="A12" t="s">
        <v>9</v>
      </c>
      <c r="B12" s="5" t="s">
        <v>7</v>
      </c>
      <c r="C12" s="5">
        <f>CORREL(C3:C7,D3:D7)</f>
        <v>-0.98421444976132766</v>
      </c>
    </row>
    <row r="13" spans="1:6" ht="15.75" customHeight="1">
      <c r="A13" t="s">
        <v>10</v>
      </c>
      <c r="B13" s="7" t="s">
        <v>11</v>
      </c>
      <c r="C13" s="9">
        <f>C10/(C9)^2</f>
        <v>-0.64457831325301185</v>
      </c>
    </row>
    <row r="14" spans="1:6" ht="15.75" customHeight="1">
      <c r="A14" t="s">
        <v>10</v>
      </c>
      <c r="B14" s="5" t="s">
        <v>6</v>
      </c>
      <c r="C14" s="5">
        <f>SLOPE(D3:D7,C3:C7)</f>
        <v>-0.64457831325301196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caoxi</dc:creator>
  <cp:lastModifiedBy>caoxi</cp:lastModifiedBy>
  <dcterms:created xsi:type="dcterms:W3CDTF">2021-03-03T11:02:44Z</dcterms:created>
  <dcterms:modified xsi:type="dcterms:W3CDTF">2021-03-03T11:21:29Z</dcterms:modified>
</cp:coreProperties>
</file>