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4000" windowHeight="9600"/>
  </bookViews>
  <sheets>
    <sheet name="WMT" sheetId="1" r:id="rId1"/>
  </sheets>
  <calcPr calcId="0"/>
</workbook>
</file>

<file path=xl/calcChain.xml><?xml version="1.0" encoding="utf-8"?>
<calcChain xmlns="http://schemas.openxmlformats.org/spreadsheetml/2006/main">
  <c r="G18" i="1" l="1"/>
  <c r="F18" i="1"/>
  <c r="E18" i="1"/>
  <c r="F15" i="1"/>
  <c r="G15" i="1"/>
  <c r="G17" i="1" s="1"/>
  <c r="H15" i="1"/>
  <c r="H17" i="1" s="1"/>
  <c r="F16" i="1"/>
  <c r="G16" i="1"/>
  <c r="H16" i="1"/>
  <c r="F17" i="1"/>
  <c r="E17" i="1"/>
  <c r="E16" i="1"/>
  <c r="E15" i="1"/>
  <c r="E12" i="1"/>
  <c r="E3" i="1"/>
  <c r="E2" i="1"/>
  <c r="H3" i="1"/>
  <c r="H2" i="1"/>
  <c r="H4" i="1"/>
  <c r="H5" i="1"/>
  <c r="H6" i="1"/>
  <c r="H7" i="1"/>
  <c r="H8" i="1"/>
  <c r="H9" i="1"/>
  <c r="H10" i="1"/>
  <c r="H11" i="1"/>
  <c r="H12" i="1"/>
  <c r="F3" i="1"/>
  <c r="G3" i="1"/>
  <c r="E4" i="1"/>
  <c r="F4" i="1"/>
  <c r="G4" i="1"/>
  <c r="E5" i="1"/>
  <c r="F5" i="1"/>
  <c r="G5" i="1"/>
  <c r="E6" i="1"/>
  <c r="F6" i="1"/>
  <c r="G6" i="1"/>
  <c r="E7" i="1"/>
  <c r="F7" i="1"/>
  <c r="G7" i="1"/>
  <c r="E8" i="1"/>
  <c r="F8" i="1"/>
  <c r="G8" i="1"/>
  <c r="E9" i="1"/>
  <c r="F9" i="1"/>
  <c r="G9" i="1"/>
  <c r="E10" i="1"/>
  <c r="F10" i="1"/>
  <c r="G10" i="1"/>
  <c r="E11" i="1"/>
  <c r="F11" i="1"/>
  <c r="G11" i="1"/>
  <c r="F12" i="1"/>
  <c r="G12" i="1"/>
  <c r="F2" i="1"/>
  <c r="G2" i="1"/>
</calcChain>
</file>

<file path=xl/sharedStrings.xml><?xml version="1.0" encoding="utf-8"?>
<sst xmlns="http://schemas.openxmlformats.org/spreadsheetml/2006/main" count="17" uniqueCount="16">
  <si>
    <t>Date</t>
  </si>
  <si>
    <t>Paypal price</t>
  </si>
  <si>
    <t>WMT price</t>
  </si>
  <si>
    <t>Apple priece</t>
  </si>
  <si>
    <t>WMT return</t>
  </si>
  <si>
    <t>Paypal return</t>
  </si>
  <si>
    <t>Apple return</t>
  </si>
  <si>
    <t>average</t>
  </si>
  <si>
    <t>risk (standard deviation)</t>
  </si>
  <si>
    <t>Probability of return to fall below 0</t>
  </si>
  <si>
    <t>Portfolio</t>
  </si>
  <si>
    <t xml:space="preserve"> </t>
  </si>
  <si>
    <t>Correlation</t>
  </si>
  <si>
    <t>wmt &amp; Paypal</t>
  </si>
  <si>
    <t>WMT &amp; APPl</t>
  </si>
  <si>
    <t>Paypal &amp; APPL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</si>
</sst>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10" fontId="0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F9" sqref="F9"/>
    </sheetView>
  </sheetViews>
  <sheetFormatPr defaultRowHeight="15" x14ac:dyDescent="0.25"/>
  <cols>
    <col min="1" max="1" width="14.42578125" customWidth="1"/>
    <col min="2" max="3" width="10.5703125" customWidth="1"/>
    <col min="4" max="4" width="32.7109375" customWidth="1"/>
    <col min="5" max="5" width="15.5703125" customWidth="1"/>
    <col min="6" max="6" width="14.85546875" customWidth="1"/>
    <col min="7" max="7" width="10.5703125" bestFit="1" customWidth="1"/>
  </cols>
  <sheetData>
    <row r="1" spans="1:8" x14ac:dyDescent="0.25">
      <c r="A1" t="s">
        <v>0</v>
      </c>
      <c r="B1" t="s">
        <v>2</v>
      </c>
      <c r="C1" t="s">
        <v>1</v>
      </c>
      <c r="D1" t="s">
        <v>3</v>
      </c>
      <c r="E1" t="s">
        <v>4</v>
      </c>
      <c r="F1" t="s">
        <v>5</v>
      </c>
      <c r="G1" t="s">
        <v>6</v>
      </c>
      <c r="H1" t="s">
        <v>10</v>
      </c>
    </row>
    <row r="2" spans="1:8" x14ac:dyDescent="0.25">
      <c r="A2" s="4">
        <v>42675</v>
      </c>
      <c r="B2" s="3">
        <v>68.526572999999999</v>
      </c>
      <c r="C2" s="3">
        <v>39.279998999999997</v>
      </c>
      <c r="D2" s="3">
        <v>108.60427900000001</v>
      </c>
      <c r="E2" s="2">
        <f>(B3-B2)/B2</f>
        <v>-1.860004001659327E-2</v>
      </c>
      <c r="F2" s="2">
        <f t="shared" ref="F2:G2" si="0">(C3-C2)/C2</f>
        <v>4.8371182494176468E-3</v>
      </c>
      <c r="G2" s="2">
        <f t="shared" si="0"/>
        <v>5.333557805765636E-2</v>
      </c>
      <c r="H2" s="2">
        <f>E2/3+F2/3+G2/3</f>
        <v>1.3190885430160244E-2</v>
      </c>
    </row>
    <row r="3" spans="1:8" x14ac:dyDescent="0.25">
      <c r="A3" s="4">
        <v>42705</v>
      </c>
      <c r="B3" s="3">
        <v>67.251975999999999</v>
      </c>
      <c r="C3" s="3">
        <v>39.470001000000003</v>
      </c>
      <c r="D3" s="3">
        <v>114.39675099999999</v>
      </c>
      <c r="E3" s="2">
        <f>(B4-B3)/B3</f>
        <v>-2.7522195035577797E-2</v>
      </c>
      <c r="F3" s="2">
        <f t="shared" ref="F3:F14" si="1">(C4-C3)/C3</f>
        <v>7.8540155091456187E-3</v>
      </c>
      <c r="G3" s="2">
        <f t="shared" ref="G3:G14" si="2">(D4-D3)/D3</f>
        <v>4.7746495877317406E-2</v>
      </c>
      <c r="H3" s="2">
        <f>E3/3+F3/3+G3/3</f>
        <v>9.3594387836284099E-3</v>
      </c>
    </row>
    <row r="4" spans="1:8" x14ac:dyDescent="0.25">
      <c r="A4" s="4">
        <v>42736</v>
      </c>
      <c r="B4" s="3">
        <v>65.401054000000002</v>
      </c>
      <c r="C4" s="3">
        <v>39.779998999999997</v>
      </c>
      <c r="D4" s="3">
        <v>119.858795</v>
      </c>
      <c r="E4" s="2">
        <f t="shared" ref="E3:E13" si="3">(B5-B4)/B4</f>
        <v>6.2780868944405738E-2</v>
      </c>
      <c r="F4" s="2">
        <f t="shared" si="1"/>
        <v>5.5806964701029874E-2</v>
      </c>
      <c r="G4" s="2">
        <f t="shared" si="2"/>
        <v>0.1288834498961883</v>
      </c>
      <c r="H4" s="2">
        <f t="shared" ref="H3:H17" si="4">E4/3+F4/3+G4/3</f>
        <v>8.2490427847207975E-2</v>
      </c>
    </row>
    <row r="5" spans="1:8" x14ac:dyDescent="0.25">
      <c r="A5" s="4">
        <v>42767</v>
      </c>
      <c r="B5" s="3">
        <v>69.506989000000004</v>
      </c>
      <c r="C5" s="3">
        <v>42</v>
      </c>
      <c r="D5" s="3">
        <v>135.30661000000001</v>
      </c>
      <c r="E5" s="2">
        <f t="shared" si="3"/>
        <v>1.6213290436160283E-2</v>
      </c>
      <c r="F5" s="2">
        <f t="shared" si="1"/>
        <v>2.4285714285714362E-2</v>
      </c>
      <c r="G5" s="2">
        <f t="shared" si="2"/>
        <v>5.3236364431863199E-2</v>
      </c>
      <c r="H5" s="2">
        <f t="shared" si="4"/>
        <v>3.1245123051245948E-2</v>
      </c>
    </row>
    <row r="6" spans="1:8" x14ac:dyDescent="0.25">
      <c r="A6" s="4">
        <v>42795</v>
      </c>
      <c r="B6" s="3">
        <v>70.633926000000002</v>
      </c>
      <c r="C6" s="3">
        <v>43.02</v>
      </c>
      <c r="D6" s="3">
        <v>142.50984199999999</v>
      </c>
      <c r="E6" s="2">
        <f t="shared" si="3"/>
        <v>5.0676865958151539E-2</v>
      </c>
      <c r="F6" s="2">
        <f t="shared" si="1"/>
        <v>0.10925153417015342</v>
      </c>
      <c r="G6" s="2">
        <f t="shared" si="2"/>
        <v>-6.9812722127682807E-5</v>
      </c>
      <c r="H6" s="2">
        <f t="shared" si="4"/>
        <v>5.3286195802059087E-2</v>
      </c>
    </row>
    <row r="7" spans="1:8" x14ac:dyDescent="0.25">
      <c r="A7" s="4">
        <v>42826</v>
      </c>
      <c r="B7" s="3">
        <v>74.213431999999997</v>
      </c>
      <c r="C7" s="3">
        <v>47.720001000000003</v>
      </c>
      <c r="D7" s="3">
        <v>142.49989299999999</v>
      </c>
      <c r="E7" s="2">
        <f t="shared" si="3"/>
        <v>4.5490727338953998E-2</v>
      </c>
      <c r="F7" s="2">
        <f t="shared" si="1"/>
        <v>9.409048419760091E-2</v>
      </c>
      <c r="G7" s="2">
        <f t="shared" si="2"/>
        <v>6.3418145864853434E-2</v>
      </c>
      <c r="H7" s="2">
        <f t="shared" si="4"/>
        <v>6.7666452467136123E-2</v>
      </c>
    </row>
    <row r="8" spans="1:8" x14ac:dyDescent="0.25">
      <c r="A8" s="4">
        <v>42856</v>
      </c>
      <c r="B8" s="3">
        <v>77.589455000000001</v>
      </c>
      <c r="C8" s="3">
        <v>52.209999000000003</v>
      </c>
      <c r="D8" s="3">
        <v>151.53697199999999</v>
      </c>
      <c r="E8" s="2">
        <f t="shared" si="3"/>
        <v>-3.070659537433278E-2</v>
      </c>
      <c r="F8" s="2">
        <f t="shared" si="1"/>
        <v>2.796397295468242E-2</v>
      </c>
      <c r="G8" s="2">
        <f t="shared" si="2"/>
        <v>-5.3322445957280945E-2</v>
      </c>
      <c r="H8" s="2">
        <f t="shared" si="4"/>
        <v>-1.8688356125643769E-2</v>
      </c>
    </row>
    <row r="9" spans="1:8" x14ac:dyDescent="0.25">
      <c r="A9" s="4">
        <v>42887</v>
      </c>
      <c r="B9" s="3">
        <v>75.206947</v>
      </c>
      <c r="C9" s="3">
        <v>53.669998</v>
      </c>
      <c r="D9" s="3">
        <v>143.45665</v>
      </c>
      <c r="E9" s="2">
        <f t="shared" si="3"/>
        <v>5.6950204347478703E-2</v>
      </c>
      <c r="F9" s="2">
        <f t="shared" si="1"/>
        <v>9.0926051459886401E-2</v>
      </c>
      <c r="G9" s="2">
        <f t="shared" si="2"/>
        <v>3.2703774973136507E-2</v>
      </c>
      <c r="H9" s="2">
        <f t="shared" si="4"/>
        <v>6.019334359350053E-2</v>
      </c>
    </row>
    <row r="10" spans="1:8" x14ac:dyDescent="0.25">
      <c r="A10" s="4">
        <v>42917</v>
      </c>
      <c r="B10" s="3">
        <v>79.489998</v>
      </c>
      <c r="C10" s="3">
        <v>58.549999</v>
      </c>
      <c r="D10" s="3">
        <v>148.148224</v>
      </c>
      <c r="E10" s="2">
        <f t="shared" si="3"/>
        <v>-2.4002982111032318E-2</v>
      </c>
      <c r="F10" s="2">
        <f t="shared" si="1"/>
        <v>5.3458600400659272E-2</v>
      </c>
      <c r="G10" s="2">
        <f t="shared" si="2"/>
        <v>0.10266924293334755</v>
      </c>
      <c r="H10" s="2">
        <f t="shared" si="4"/>
        <v>4.4041620407658168E-2</v>
      </c>
    </row>
    <row r="11" spans="1:8" x14ac:dyDescent="0.25">
      <c r="A11" s="4">
        <v>42948</v>
      </c>
      <c r="B11" s="3">
        <v>77.582001000000005</v>
      </c>
      <c r="C11" s="3">
        <v>61.68</v>
      </c>
      <c r="D11" s="3">
        <v>163.35848999999999</v>
      </c>
      <c r="E11" s="2">
        <f t="shared" si="3"/>
        <v>7.1923641154859842E-3</v>
      </c>
      <c r="F11" s="2">
        <f t="shared" si="1"/>
        <v>3.809985408560318E-2</v>
      </c>
      <c r="G11" s="2">
        <f t="shared" si="2"/>
        <v>-5.6553503891961787E-2</v>
      </c>
      <c r="H11" s="2">
        <f t="shared" si="4"/>
        <v>-3.7537618969575425E-3</v>
      </c>
    </row>
    <row r="12" spans="1:8" x14ac:dyDescent="0.25">
      <c r="A12" s="4">
        <v>42979</v>
      </c>
      <c r="B12" s="3">
        <v>78.139999000000003</v>
      </c>
      <c r="C12" s="3">
        <v>64.029999000000004</v>
      </c>
      <c r="D12" s="3">
        <v>154.11999499999999</v>
      </c>
      <c r="E12" s="2">
        <f>(B13-B12)/B12</f>
        <v>0.13450221569621465</v>
      </c>
      <c r="F12" s="2">
        <f t="shared" si="1"/>
        <v>9.0114072936343478E-2</v>
      </c>
      <c r="G12" s="2">
        <f t="shared" si="2"/>
        <v>1.3301343540791082E-2</v>
      </c>
      <c r="H12" s="2">
        <f t="shared" si="4"/>
        <v>7.93058773911164E-2</v>
      </c>
    </row>
    <row r="13" spans="1:8" x14ac:dyDescent="0.25">
      <c r="A13" s="4">
        <v>43009</v>
      </c>
      <c r="B13" s="3">
        <v>88.650002000000001</v>
      </c>
      <c r="C13" s="3">
        <v>69.800003000000004</v>
      </c>
      <c r="D13" s="3">
        <v>156.16999799999999</v>
      </c>
    </row>
    <row r="14" spans="1:8" x14ac:dyDescent="0.25">
      <c r="A14" s="1"/>
      <c r="D14" t="s">
        <v>11</v>
      </c>
      <c r="H14" t="s">
        <v>11</v>
      </c>
    </row>
    <row r="15" spans="1:8" x14ac:dyDescent="0.25">
      <c r="D15" t="s">
        <v>7</v>
      </c>
      <c r="E15" s="2">
        <f>AVERAGE(E2:E12)</f>
        <v>2.4815884027210425E-2</v>
      </c>
      <c r="F15" s="2">
        <f t="shared" ref="F15:H15" si="5">AVERAGE(F2:F12)</f>
        <v>5.4244398450021498E-2</v>
      </c>
      <c r="G15" s="2">
        <f t="shared" si="5"/>
        <v>3.5031693909434863E-2</v>
      </c>
      <c r="H15" s="2">
        <f t="shared" si="5"/>
        <v>3.8030658795555602E-2</v>
      </c>
    </row>
    <row r="16" spans="1:8" x14ac:dyDescent="0.25">
      <c r="D16" t="s">
        <v>8</v>
      </c>
      <c r="E16" s="2">
        <f>STDEV(E2:E12)</f>
        <v>5.1064785293447643E-2</v>
      </c>
      <c r="F16" s="2">
        <f t="shared" ref="F16:H16" si="6">STDEV(F2:F12)</f>
        <v>3.7000957604797199E-2</v>
      </c>
      <c r="G16" s="2">
        <f t="shared" si="6"/>
        <v>5.7376767751967775E-2</v>
      </c>
      <c r="H16" s="2">
        <f t="shared" si="6"/>
        <v>3.4302658536166125E-2</v>
      </c>
    </row>
    <row r="17" spans="4:8" x14ac:dyDescent="0.25">
      <c r="D17" t="s">
        <v>9</v>
      </c>
      <c r="E17" s="2">
        <f>_xlfn.NORM.DIST(0,E15,E16,1)</f>
        <v>0.31349470191393825</v>
      </c>
      <c r="F17" s="2">
        <f t="shared" ref="F17:H17" si="7">_xlfn.NORM.DIST(0,F15,F16,1)</f>
        <v>7.1320481969333549E-2</v>
      </c>
      <c r="G17" s="2">
        <f t="shared" si="7"/>
        <v>0.27074698683520798</v>
      </c>
      <c r="H17" s="2">
        <f t="shared" si="7"/>
        <v>0.13378420609042996</v>
      </c>
    </row>
    <row r="18" spans="4:8" x14ac:dyDescent="0.25">
      <c r="D18" t="s">
        <v>12</v>
      </c>
      <c r="E18" s="5">
        <f>CORREL(E2:E12,F2:F12)</f>
        <v>0.74263221846137439</v>
      </c>
      <c r="F18" s="5">
        <f>CORREL(E2:E12,G2:G12)</f>
        <v>8.1395336878596E-2</v>
      </c>
      <c r="G18" s="5">
        <f>CORREL(F2:F12,G2:G12)</f>
        <v>8.9454422127110186E-3</v>
      </c>
    </row>
    <row r="19" spans="4:8" x14ac:dyDescent="0.25">
      <c r="E19" t="s">
        <v>13</v>
      </c>
      <c r="F19" t="s">
        <v>14</v>
      </c>
      <c r="G19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WMT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Foley, Maggie</dc:creator>
  <cp:lastModifiedBy>Foley, Maggie</cp:lastModifiedBy>
  <dcterms:created xsi:type="dcterms:W3CDTF">2017-10-24T17:05:08Z</dcterms:created>
  <dcterms:modified xsi:type="dcterms:W3CDTF">2017-10-24T17:12:30Z</dcterms:modified>
</cp:coreProperties>
</file>