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charts/chart4.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ml.chartshapes+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gif" ContentType="image/gif"/>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05" yWindow="-30" windowWidth="9300" windowHeight="11760"/>
  </bookViews>
  <sheets>
    <sheet name="08 Chapter model" sheetId="2" r:id="rId1"/>
    <sheet name="Web App 8A" sheetId="6" r:id="rId2"/>
  </sheets>
  <definedNames>
    <definedName name="_xlnm.Print_Area" localSheetId="0">'08 Chapter model'!$A$1:$H$218</definedName>
  </definedNames>
  <calcPr calcId="125725"/>
</workbook>
</file>

<file path=xl/calcChain.xml><?xml version="1.0" encoding="utf-8"?>
<calcChain xmlns="http://schemas.openxmlformats.org/spreadsheetml/2006/main">
  <c r="G1" i="6"/>
  <c r="D88" i="2"/>
  <c r="D89"/>
  <c r="D90"/>
  <c r="D91"/>
  <c r="D92"/>
  <c r="B30"/>
  <c r="E15"/>
  <c r="B15"/>
</calcChain>
</file>

<file path=xl/sharedStrings.xml><?xml version="1.0" encoding="utf-8"?>
<sst xmlns="http://schemas.openxmlformats.org/spreadsheetml/2006/main" count="249" uniqueCount="133">
  <si>
    <t>U.S. Water</t>
  </si>
  <si>
    <t>Strong</t>
  </si>
  <si>
    <t>Normal</t>
  </si>
  <si>
    <t>Weak</t>
  </si>
  <si>
    <t>Squared</t>
  </si>
  <si>
    <t>Deviation</t>
  </si>
  <si>
    <t>Year</t>
  </si>
  <si>
    <t>Avg return =</t>
  </si>
  <si>
    <t>Stock</t>
  </si>
  <si>
    <t>Microsoft</t>
  </si>
  <si>
    <t xml:space="preserve">Expected </t>
  </si>
  <si>
    <t>Return</t>
  </si>
  <si>
    <t>Stock W</t>
  </si>
  <si>
    <t>Stock M</t>
  </si>
  <si>
    <t>Portfolio WM</t>
  </si>
  <si>
    <t>Correlation coefficient =</t>
  </si>
  <si>
    <t>(1)</t>
  </si>
  <si>
    <t>(2)</t>
  </si>
  <si>
    <t>(3)</t>
  </si>
  <si>
    <t>(4)</t>
  </si>
  <si>
    <t>(5)</t>
  </si>
  <si>
    <t>SECURITY MARKET LINE</t>
  </si>
  <si>
    <t>The SML shows the relationship between the stock's beta and its required return, as predicted by the CAPM.</t>
  </si>
  <si>
    <t>Beta</t>
  </si>
  <si>
    <r>
      <t>r</t>
    </r>
    <r>
      <rPr>
        <b/>
        <vertAlign val="subscript"/>
        <sz val="10"/>
        <rFont val="Arial"/>
        <family val="2"/>
      </rPr>
      <t>M</t>
    </r>
  </si>
  <si>
    <t>Rate of Return (%)</t>
  </si>
  <si>
    <t>Chapter 8. Risk and Rates of Return</t>
  </si>
  <si>
    <t>Martin Products</t>
  </si>
  <si>
    <t xml:space="preserve">Rate of </t>
  </si>
  <si>
    <t>Rate of</t>
  </si>
  <si>
    <t>Demand</t>
  </si>
  <si>
    <t xml:space="preserve">Probability </t>
  </si>
  <si>
    <t>of This</t>
  </si>
  <si>
    <t xml:space="preserve">If This </t>
  </si>
  <si>
    <t>If This</t>
  </si>
  <si>
    <t>Product</t>
  </si>
  <si>
    <t>Occurring</t>
  </si>
  <si>
    <t>Occurs</t>
  </si>
  <si>
    <t>(6)</t>
  </si>
  <si>
    <t>(2)x(3)</t>
  </si>
  <si>
    <t>(5)x(6)</t>
  </si>
  <si>
    <t>(7)</t>
  </si>
  <si>
    <t>Deviation:</t>
  </si>
  <si>
    <t>Expected</t>
  </si>
  <si>
    <t>Actual -</t>
  </si>
  <si>
    <t>x Prob.</t>
  </si>
  <si>
    <t>Standard deviation = square root of variance: σ =</t>
  </si>
  <si>
    <t>∑ = Variance:</t>
  </si>
  <si>
    <t>Average</t>
  </si>
  <si>
    <t>from</t>
  </si>
  <si>
    <t>Excel Function:</t>
  </si>
  <si>
    <t>STDEV(B41:B44)</t>
  </si>
  <si>
    <t>σ =</t>
  </si>
  <si>
    <t>Stocks W and M, held separately</t>
  </si>
  <si>
    <t>Stock Y</t>
  </si>
  <si>
    <t>Portfolio WY</t>
  </si>
  <si>
    <t>Stocks W and Y, held separately</t>
  </si>
  <si>
    <r>
      <t>r</t>
    </r>
    <r>
      <rPr>
        <b/>
        <vertAlign val="subscript"/>
        <sz val="10"/>
        <color indexed="12"/>
        <rFont val="Arial"/>
        <family val="2"/>
      </rPr>
      <t>H</t>
    </r>
  </si>
  <si>
    <r>
      <t>r</t>
    </r>
    <r>
      <rPr>
        <b/>
        <vertAlign val="subscript"/>
        <sz val="10"/>
        <color indexed="17"/>
        <rFont val="Arial"/>
        <family val="2"/>
      </rPr>
      <t>A</t>
    </r>
  </si>
  <si>
    <r>
      <t>r</t>
    </r>
    <r>
      <rPr>
        <b/>
        <vertAlign val="subscript"/>
        <sz val="10"/>
        <color indexed="16"/>
        <rFont val="Arial"/>
        <family val="2"/>
      </rPr>
      <t>L</t>
    </r>
  </si>
  <si>
    <t xml:space="preserve">Economy, </t>
  </si>
  <si>
    <t>Which</t>
  </si>
  <si>
    <t>Affects</t>
  </si>
  <si>
    <t>Dollars</t>
  </si>
  <si>
    <t>Invested</t>
  </si>
  <si>
    <t>Percent of</t>
  </si>
  <si>
    <t>Product:</t>
  </si>
  <si>
    <t>(2)x(4)</t>
  </si>
  <si>
    <r>
      <t xml:space="preserve"> = Expected r</t>
    </r>
    <r>
      <rPr>
        <b/>
        <vertAlign val="subscript"/>
        <sz val="10"/>
        <rFont val="Times New Roman"/>
        <family val="1"/>
      </rPr>
      <t>p</t>
    </r>
    <r>
      <rPr>
        <b/>
        <sz val="10"/>
        <rFont val="Times New Roman"/>
        <family val="1"/>
      </rPr>
      <t xml:space="preserve"> </t>
    </r>
  </si>
  <si>
    <t>IBM</t>
  </si>
  <si>
    <t>GE</t>
  </si>
  <si>
    <t>Calculating beta:</t>
  </si>
  <si>
    <r>
      <t>1. Rise-Over-Run</t>
    </r>
    <r>
      <rPr>
        <sz val="10"/>
        <rFont val="Times New Roman"/>
        <family val="1"/>
      </rPr>
      <t>. Divide the vertical axis change that results from a given change on</t>
    </r>
  </si>
  <si>
    <r>
      <t>2. Financial Calculator</t>
    </r>
    <r>
      <rPr>
        <sz val="10"/>
        <rFont val="Times New Roman"/>
        <family val="1"/>
      </rPr>
      <t>. Financial calculators have a built-in function that can be used</t>
    </r>
  </si>
  <si>
    <t>to calculate beta. The procedure differs somewhat from calculator to calculator. See</t>
  </si>
  <si>
    <t>for our three stocks:</t>
  </si>
  <si>
    <r>
      <t>3. Excel</t>
    </r>
    <r>
      <rPr>
        <sz val="10"/>
        <rFont val="Times New Roman"/>
        <family val="1"/>
      </rPr>
      <t>. Excel's Slope function can be used to calculate betas. Here are the functions</t>
    </r>
  </si>
  <si>
    <t>market return. For Stock H, when the Market rises from -10% to +20%, or by 30%, the</t>
  </si>
  <si>
    <t>stock's return goes from -30% to +30%, or by 60%.  Thus, beta H by the rise-over-run</t>
  </si>
  <si>
    <r>
      <t>r</t>
    </r>
    <r>
      <rPr>
        <b/>
        <vertAlign val="subscript"/>
        <sz val="10"/>
        <rFont val="Times New Roman"/>
        <family val="1"/>
      </rPr>
      <t xml:space="preserve">i </t>
    </r>
  </si>
  <si>
    <t>Riskless asset:</t>
  </si>
  <si>
    <t>Stock L:</t>
  </si>
  <si>
    <t>Stock A:</t>
  </si>
  <si>
    <t>Stock H:</t>
  </si>
  <si>
    <t>Key Inputs</t>
  </si>
  <si>
    <t>our tutorial on the text's web site for instructions on several calculators.</t>
  </si>
  <si>
    <r>
      <t>RP</t>
    </r>
    <r>
      <rPr>
        <b/>
        <vertAlign val="subscript"/>
        <sz val="10"/>
        <color indexed="12"/>
        <rFont val="Times New Roman"/>
        <family val="1"/>
      </rPr>
      <t>M</t>
    </r>
    <r>
      <rPr>
        <b/>
        <sz val="10"/>
        <color indexed="12"/>
        <rFont val="Times New Roman"/>
        <family val="1"/>
      </rPr>
      <t xml:space="preserve"> = r</t>
    </r>
    <r>
      <rPr>
        <b/>
        <vertAlign val="subscript"/>
        <sz val="10"/>
        <color indexed="12"/>
        <rFont val="Times New Roman"/>
        <family val="1"/>
      </rPr>
      <t>M</t>
    </r>
    <r>
      <rPr>
        <b/>
        <sz val="10"/>
        <color indexed="12"/>
        <rFont val="Times New Roman"/>
        <family val="1"/>
      </rPr>
      <t xml:space="preserve"> </t>
    </r>
    <r>
      <rPr>
        <b/>
        <sz val="10"/>
        <color indexed="12"/>
        <rFont val="Calibri"/>
        <family val="2"/>
      </rPr>
      <t>—</t>
    </r>
    <r>
      <rPr>
        <b/>
        <sz val="10"/>
        <color indexed="12"/>
        <rFont val="Times New Roman"/>
        <family val="1"/>
      </rPr>
      <t xml:space="preserve"> r</t>
    </r>
    <r>
      <rPr>
        <b/>
        <vertAlign val="subscript"/>
        <sz val="10"/>
        <color indexed="12"/>
        <rFont val="Times New Roman"/>
        <family val="1"/>
      </rPr>
      <t>RF</t>
    </r>
    <r>
      <rPr>
        <b/>
        <sz val="10"/>
        <color indexed="12"/>
        <rFont val="Times New Roman"/>
        <family val="1"/>
      </rPr>
      <t xml:space="preserve"> </t>
    </r>
  </si>
  <si>
    <t>The expected return on a portfolio is simply a weighted average of the individual stocks' returns, found as demonstrated above.</t>
  </si>
  <si>
    <r>
      <t>Total (w</t>
    </r>
    <r>
      <rPr>
        <b/>
        <vertAlign val="subscript"/>
        <sz val="10"/>
        <rFont val="Times New Roman"/>
        <family val="1"/>
      </rPr>
      <t>i</t>
    </r>
    <r>
      <rPr>
        <b/>
        <sz val="10"/>
        <rFont val="Times New Roman"/>
        <family val="1"/>
      </rPr>
      <t>)</t>
    </r>
  </si>
  <si>
    <t>=AVERAGE(D88:D92)</t>
  </si>
  <si>
    <t>=STDEV(D88:D92)</t>
  </si>
  <si>
    <t>=CORREL(B88:B92,C88:C92)</t>
  </si>
  <si>
    <t>=SLOPE(C154:C158,B154:B158)</t>
  </si>
  <si>
    <t>=SLOPE(D154:D158,B154:B158)</t>
  </si>
  <si>
    <t xml:space="preserve"> Expected return=</t>
  </si>
  <si>
    <r>
      <t>The extent to which diversification lowers risk depends on the correlation coefficient between the stocks in the portfolio, given the symbol ρ, pronounced rho.  If the stocks are perfectly negatively correlated, then diversification can completely eliminate risk, i.e., we can produce a portfolio where σ = 0.  On the other hand, if stocks are perfectly positively correlated, then diversification does no good whatever, as σ</t>
    </r>
    <r>
      <rPr>
        <vertAlign val="subscript"/>
        <sz val="10"/>
        <rFont val="Arial"/>
        <family val="2"/>
      </rPr>
      <t xml:space="preserve">p </t>
    </r>
    <r>
      <rPr>
        <sz val="10"/>
        <rFont val="Arial"/>
        <family val="2"/>
      </rPr>
      <t>remains constant</t>
    </r>
    <r>
      <rPr>
        <sz val="10"/>
        <rFont val="Arial"/>
        <family val="2"/>
      </rPr>
      <t>.  In the real world, most stock are positively but not perfectly positively correlated, so diversification reduces risk but not to zero.</t>
    </r>
  </si>
  <si>
    <r>
      <t>Beta</t>
    </r>
    <r>
      <rPr>
        <b/>
        <vertAlign val="subscript"/>
        <sz val="10"/>
        <color indexed="12"/>
        <rFont val="Times New Roman"/>
        <family val="1"/>
      </rPr>
      <t>H</t>
    </r>
  </si>
  <si>
    <r>
      <t>Beta</t>
    </r>
    <r>
      <rPr>
        <b/>
        <vertAlign val="subscript"/>
        <sz val="10"/>
        <color indexed="17"/>
        <rFont val="Times New Roman"/>
        <family val="1"/>
      </rPr>
      <t>A</t>
    </r>
  </si>
  <si>
    <r>
      <t>Beta</t>
    </r>
    <r>
      <rPr>
        <b/>
        <vertAlign val="subscript"/>
        <sz val="10"/>
        <color indexed="16"/>
        <rFont val="Times New Roman"/>
        <family val="1"/>
      </rPr>
      <t>L</t>
    </r>
  </si>
  <si>
    <r>
      <t>r</t>
    </r>
    <r>
      <rPr>
        <b/>
        <vertAlign val="subscript"/>
        <sz val="10"/>
        <color indexed="16"/>
        <rFont val="Times New Roman"/>
        <family val="1"/>
      </rPr>
      <t>RF</t>
    </r>
  </si>
  <si>
    <r>
      <t>r</t>
    </r>
    <r>
      <rPr>
        <b/>
        <vertAlign val="subscript"/>
        <sz val="10"/>
        <color indexed="17"/>
        <rFont val="Times New Roman"/>
        <family val="1"/>
      </rPr>
      <t>M</t>
    </r>
  </si>
  <si>
    <t>Standard deviation expressed as a percentage: σ =</t>
  </si>
  <si>
    <t>=AVERAGE(D115:D119)</t>
  </si>
  <si>
    <t>=STDEV(D115:D119)</t>
  </si>
  <si>
    <t>=CORREL(B115:B119,C115:C119)</t>
  </si>
  <si>
    <t xml:space="preserve">method is 60/30 = 2.0. In the same way, we find beta A to be 1.0 and beta L to be 0.5. </t>
  </si>
  <si>
    <t>=SLOPE(E154:E158,B154:B158)</t>
  </si>
  <si>
    <r>
      <t xml:space="preserve">SSDevs / (N </t>
    </r>
    <r>
      <rPr>
        <b/>
        <sz val="10"/>
        <rFont val="Calibri"/>
        <family val="2"/>
      </rPr>
      <t>−</t>
    </r>
    <r>
      <rPr>
        <b/>
        <sz val="10"/>
        <rFont val="Times New Roman"/>
        <family val="1"/>
      </rPr>
      <t xml:space="preserve"> 1) = SSDevs/3:</t>
    </r>
  </si>
  <si>
    <t>Exxon Mobil</t>
  </si>
  <si>
    <r>
      <t>SML:  r</t>
    </r>
    <r>
      <rPr>
        <b/>
        <vertAlign val="subscript"/>
        <sz val="10"/>
        <rFont val="Times New Roman"/>
        <family val="1"/>
      </rPr>
      <t>i</t>
    </r>
    <r>
      <rPr>
        <b/>
        <sz val="10"/>
        <rFont val="Times New Roman"/>
        <family val="1"/>
      </rPr>
      <t xml:space="preserve"> = r</t>
    </r>
    <r>
      <rPr>
        <b/>
        <vertAlign val="subscript"/>
        <sz val="10"/>
        <rFont val="Times New Roman"/>
        <family val="1"/>
      </rPr>
      <t>RF</t>
    </r>
    <r>
      <rPr>
        <b/>
        <sz val="10"/>
        <rFont val="Times New Roman"/>
        <family val="1"/>
      </rPr>
      <t xml:space="preserve"> + (RPM)b</t>
    </r>
    <r>
      <rPr>
        <b/>
        <vertAlign val="subscript"/>
        <sz val="10"/>
        <rFont val="Times New Roman"/>
        <family val="1"/>
      </rPr>
      <t>i</t>
    </r>
    <r>
      <rPr>
        <b/>
        <sz val="10"/>
        <rFont val="Times New Roman"/>
        <family val="1"/>
      </rPr>
      <t/>
    </r>
  </si>
  <si>
    <r>
      <t>Market (r</t>
    </r>
    <r>
      <rPr>
        <b/>
        <vertAlign val="subscript"/>
        <sz val="10"/>
        <rFont val="Arial"/>
        <family val="2"/>
      </rPr>
      <t>M</t>
    </r>
    <r>
      <rPr>
        <b/>
        <sz val="10"/>
        <rFont val="Arial"/>
        <family val="2"/>
      </rPr>
      <t>)</t>
    </r>
  </si>
  <si>
    <r>
      <t>Stock (r</t>
    </r>
    <r>
      <rPr>
        <b/>
        <vertAlign val="subscript"/>
        <sz val="10"/>
        <rFont val="Arial"/>
        <family val="2"/>
      </rPr>
      <t>J</t>
    </r>
    <r>
      <rPr>
        <b/>
        <sz val="10"/>
        <rFont val="Arial"/>
        <family val="2"/>
      </rPr>
      <t>)</t>
    </r>
  </si>
  <si>
    <t>Dialog Box to Set Up Regression Analysis</t>
  </si>
  <si>
    <t>Sum of Squared Devs (SSDevs):</t>
  </si>
  <si>
    <t>The higher a security's risk, the higher its required return.  Risk can be thought of in two ways: (1) Stand-alone risk, where the security is considered in isolation, and (2) portfolio risk, where the security's risk is thought of as its contribution to a well-diversified portfolio.  In theory, only portfolio risk is important, but in practice both are important.  Tables 8.1, 8.2, and 8.3 all pertain to stand-alone risk, after which we move on to portfolio risk.</t>
  </si>
  <si>
    <t>The standard deviation, σ, measures the variability of possible returns around the mean, or expected return. We demonstrate its calculation in Table 8.2.</t>
  </si>
  <si>
    <t>Figure 8.4   Returns With Perfect Negative Correlation, ρ = -1.0</t>
  </si>
  <si>
    <t>Figure 8.5   Partial Correlation, ρ = + 0.35</t>
  </si>
  <si>
    <t>Figure 8.7   Betas:  Relative Volatility of Stocks H, A, and L</t>
  </si>
  <si>
    <t>Figure 8.8  The Security Market Line (SML)</t>
  </si>
  <si>
    <t>Excel functions are available for finding σ for an entire population (STDEVP) or a sample from the population (STDEV), but not for finding σ with probabilities as in this case.  With probabilities you must go through the indicated calculations.</t>
  </si>
  <si>
    <t>Table 8.1  Probability Distributions and Expected Returns</t>
  </si>
  <si>
    <t>TABLE 8.2 Calculating Martin Products' Standard Deviation</t>
  </si>
  <si>
    <t>TABLE 8.3 Finding σ Based on Historical Data</t>
  </si>
  <si>
    <r>
      <t>TABLE 8.4  Expected Return on a Portfolio, r</t>
    </r>
    <r>
      <rPr>
        <b/>
        <vertAlign val="subscript"/>
        <sz val="12"/>
        <rFont val="Times New Roman"/>
        <family val="1"/>
      </rPr>
      <t>p</t>
    </r>
    <r>
      <rPr>
        <b/>
        <sz val="12"/>
        <rFont val="Times New Roman"/>
        <family val="1"/>
      </rPr>
      <t xml:space="preserve"> </t>
    </r>
  </si>
  <si>
    <r>
      <t>Question</t>
    </r>
    <r>
      <rPr>
        <sz val="10"/>
        <rFont val="Arial"/>
        <family val="2"/>
      </rPr>
      <t>: Suppose the 4 firms above each had a σ = 20%, calculated as shown in Table 8.3.  Would the 4-stock portfolio illustrated in Table 8.4 have a higher, lower, or the same σ as the individual stocks?</t>
    </r>
  </si>
  <si>
    <r>
      <t>Answer</t>
    </r>
    <r>
      <rPr>
        <sz val="10"/>
        <rFont val="Arial"/>
        <family val="2"/>
      </rPr>
      <t>: The portfolio's σ</t>
    </r>
    <r>
      <rPr>
        <sz val="9"/>
        <rFont val="Arial"/>
        <family val="2"/>
      </rPr>
      <t xml:space="preserve"> would be less than 20%, because diversification would have lowered the portfolio's risk.  Note, though that the portfolio's expected return would be 8.20%, the weighted average of the stocks' expected returns.  So, diversification can lower risk without lowering expected returns.</t>
    </r>
  </si>
  <si>
    <t>Standard deviation = Square root of SSDevs/3: σ =</t>
  </si>
  <si>
    <t>the horizontal axis, i.e., the change in the stock's return divided by the change in the</t>
  </si>
  <si>
    <t>This procedure is easy in our example because all the points lie on a straight line, but if the</t>
  </si>
  <si>
    <t>points were scattered around the trend line, we could not calculate an exact beta in this manner.</t>
  </si>
  <si>
    <r>
      <t xml:space="preserve">The years 2009-2012 represent a </t>
    </r>
    <r>
      <rPr>
        <u/>
        <sz val="10"/>
        <rFont val="Arial"/>
        <family val="2"/>
      </rPr>
      <t>sample</t>
    </r>
    <r>
      <rPr>
        <sz val="10"/>
        <rFont val="Arial"/>
        <family val="2"/>
      </rPr>
      <t xml:space="preserve"> of years, so we use STDEV to find σ.</t>
    </r>
  </si>
  <si>
    <t xml:space="preserve"> </t>
  </si>
</sst>
</file>

<file path=xl/styles.xml><?xml version="1.0" encoding="utf-8"?>
<styleSheet xmlns="http://schemas.openxmlformats.org/spreadsheetml/2006/main">
  <numFmts count="6">
    <numFmt numFmtId="164" formatCode="&quot;$&quot;#,##0"/>
    <numFmt numFmtId="165" formatCode="0.0%"/>
    <numFmt numFmtId="166" formatCode="0.0"/>
    <numFmt numFmtId="167" formatCode="0.000%"/>
    <numFmt numFmtId="168" formatCode="0.0000"/>
    <numFmt numFmtId="169" formatCode="#,##0.0000"/>
  </numFmts>
  <fonts count="71">
    <font>
      <sz val="10"/>
      <name val="Arial"/>
    </font>
    <font>
      <sz val="10"/>
      <name val="Arial"/>
      <family val="2"/>
    </font>
    <font>
      <b/>
      <sz val="10"/>
      <color indexed="18"/>
      <name val="Arial"/>
      <family val="2"/>
    </font>
    <font>
      <sz val="8"/>
      <name val="Arial"/>
      <family val="2"/>
    </font>
    <font>
      <b/>
      <sz val="12"/>
      <color indexed="16"/>
      <name val="Arial"/>
      <family val="2"/>
    </font>
    <font>
      <b/>
      <sz val="10"/>
      <color indexed="16"/>
      <name val="Arial"/>
      <family val="2"/>
    </font>
    <font>
      <b/>
      <sz val="10"/>
      <name val="Arial"/>
      <family val="2"/>
    </font>
    <font>
      <b/>
      <sz val="10"/>
      <color indexed="12"/>
      <name val="Arial"/>
      <family val="2"/>
    </font>
    <font>
      <sz val="10"/>
      <name val="Arial"/>
      <family val="2"/>
    </font>
    <font>
      <sz val="9"/>
      <name val="Arial"/>
      <family val="2"/>
    </font>
    <font>
      <b/>
      <i/>
      <sz val="10"/>
      <name val="Arial"/>
      <family val="2"/>
    </font>
    <font>
      <sz val="10"/>
      <color indexed="10"/>
      <name val="Arial"/>
      <family val="2"/>
    </font>
    <font>
      <sz val="10"/>
      <color indexed="12"/>
      <name val="Arial"/>
      <family val="2"/>
    </font>
    <font>
      <i/>
      <sz val="10"/>
      <color indexed="17"/>
      <name val="Arial"/>
      <family val="2"/>
    </font>
    <font>
      <b/>
      <i/>
      <sz val="10"/>
      <color indexed="17"/>
      <name val="Arial"/>
      <family val="2"/>
    </font>
    <font>
      <b/>
      <sz val="10"/>
      <color indexed="17"/>
      <name val="Arial"/>
      <family val="2"/>
    </font>
    <font>
      <b/>
      <sz val="10"/>
      <color indexed="58"/>
      <name val="Arial"/>
      <family val="2"/>
    </font>
    <font>
      <b/>
      <sz val="10"/>
      <color indexed="10"/>
      <name val="Arial"/>
      <family val="2"/>
    </font>
    <font>
      <b/>
      <vertAlign val="subscript"/>
      <sz val="10"/>
      <name val="Arial"/>
      <family val="2"/>
    </font>
    <font>
      <i/>
      <sz val="10"/>
      <name val="Arial"/>
      <family val="2"/>
    </font>
    <font>
      <b/>
      <sz val="10"/>
      <name val="Arial"/>
      <family val="2"/>
    </font>
    <font>
      <b/>
      <i/>
      <sz val="10"/>
      <color indexed="58"/>
      <name val="Arial"/>
      <family val="2"/>
    </font>
    <font>
      <sz val="12"/>
      <name val="Times New Roman"/>
      <family val="1"/>
    </font>
    <font>
      <b/>
      <sz val="12"/>
      <name val="Times New Roman"/>
      <family val="1"/>
    </font>
    <font>
      <sz val="10"/>
      <name val="Times New Roman"/>
      <family val="1"/>
    </font>
    <font>
      <u/>
      <sz val="10"/>
      <name val="Times New Roman"/>
      <family val="1"/>
    </font>
    <font>
      <sz val="10"/>
      <name val="Arial"/>
      <family val="2"/>
    </font>
    <font>
      <b/>
      <sz val="10"/>
      <name val="Times New Roman"/>
      <family val="1"/>
    </font>
    <font>
      <b/>
      <sz val="10"/>
      <color indexed="18"/>
      <name val="Times New Roman"/>
      <family val="1"/>
    </font>
    <font>
      <b/>
      <sz val="12"/>
      <color indexed="18"/>
      <name val="Arial"/>
      <family val="2"/>
    </font>
    <font>
      <b/>
      <sz val="11"/>
      <name val="Times New Roman"/>
      <family val="1"/>
    </font>
    <font>
      <b/>
      <sz val="10"/>
      <color indexed="12"/>
      <name val="Arial"/>
      <family val="2"/>
    </font>
    <font>
      <b/>
      <sz val="10"/>
      <color indexed="56"/>
      <name val="Arial"/>
      <family val="2"/>
    </font>
    <font>
      <b/>
      <sz val="9"/>
      <color indexed="17"/>
      <name val="Arial"/>
      <family val="2"/>
    </font>
    <font>
      <b/>
      <vertAlign val="subscript"/>
      <sz val="10"/>
      <color indexed="12"/>
      <name val="Arial"/>
      <family val="2"/>
    </font>
    <font>
      <b/>
      <vertAlign val="subscript"/>
      <sz val="10"/>
      <color indexed="17"/>
      <name val="Arial"/>
      <family val="2"/>
    </font>
    <font>
      <b/>
      <vertAlign val="subscript"/>
      <sz val="10"/>
      <color indexed="16"/>
      <name val="Arial"/>
      <family val="2"/>
    </font>
    <font>
      <sz val="8"/>
      <name val="Times New Roman"/>
      <family val="1"/>
    </font>
    <font>
      <b/>
      <vertAlign val="subscript"/>
      <sz val="10"/>
      <name val="Times New Roman"/>
      <family val="1"/>
    </font>
    <font>
      <b/>
      <vertAlign val="subscript"/>
      <sz val="12"/>
      <name val="Times New Roman"/>
      <family val="1"/>
    </font>
    <font>
      <b/>
      <sz val="10"/>
      <color indexed="58"/>
      <name val="Arial"/>
      <family val="2"/>
    </font>
    <font>
      <b/>
      <i/>
      <sz val="10"/>
      <color indexed="60"/>
      <name val="Arial"/>
      <family val="2"/>
    </font>
    <font>
      <b/>
      <sz val="10"/>
      <color indexed="60"/>
      <name val="Arial"/>
      <family val="2"/>
    </font>
    <font>
      <b/>
      <sz val="10"/>
      <color indexed="16"/>
      <name val="Times New Roman"/>
      <family val="1"/>
    </font>
    <font>
      <i/>
      <sz val="10"/>
      <name val="Times New Roman"/>
      <family val="1"/>
    </font>
    <font>
      <b/>
      <sz val="10"/>
      <color indexed="17"/>
      <name val="Times New Roman"/>
      <family val="1"/>
    </font>
    <font>
      <b/>
      <sz val="10"/>
      <color indexed="12"/>
      <name val="Times New Roman"/>
      <family val="1"/>
    </font>
    <font>
      <b/>
      <vertAlign val="subscript"/>
      <sz val="10"/>
      <color indexed="12"/>
      <name val="Times New Roman"/>
      <family val="1"/>
    </font>
    <font>
      <b/>
      <sz val="10"/>
      <color indexed="12"/>
      <name val="Calibri"/>
      <family val="2"/>
    </font>
    <font>
      <b/>
      <sz val="10"/>
      <color indexed="9"/>
      <name val="Arial"/>
      <family val="2"/>
    </font>
    <font>
      <b/>
      <sz val="10"/>
      <color indexed="17"/>
      <name val="Arial"/>
      <family val="2"/>
    </font>
    <font>
      <sz val="10"/>
      <color indexed="9"/>
      <name val="Arial"/>
      <family val="2"/>
    </font>
    <font>
      <b/>
      <sz val="10"/>
      <color indexed="12"/>
      <name val="Arial"/>
      <family val="2"/>
    </font>
    <font>
      <u/>
      <sz val="9"/>
      <name val="Arial"/>
      <family val="2"/>
    </font>
    <font>
      <b/>
      <u/>
      <sz val="10"/>
      <name val="Times New Roman"/>
      <family val="1"/>
    </font>
    <font>
      <b/>
      <sz val="10"/>
      <color indexed="20"/>
      <name val="Times New Roman"/>
      <family val="1"/>
    </font>
    <font>
      <b/>
      <sz val="10"/>
      <color indexed="58"/>
      <name val="Times New Roman"/>
      <family val="1"/>
    </font>
    <font>
      <b/>
      <u/>
      <sz val="10"/>
      <color indexed="12"/>
      <name val="Times New Roman"/>
      <family val="1"/>
    </font>
    <font>
      <b/>
      <u val="double"/>
      <sz val="10"/>
      <color indexed="12"/>
      <name val="Times New Roman"/>
      <family val="1"/>
    </font>
    <font>
      <b/>
      <sz val="8"/>
      <name val="Times New Roman"/>
      <family val="1"/>
    </font>
    <font>
      <b/>
      <sz val="10"/>
      <color indexed="60"/>
      <name val="Times New Roman"/>
      <family val="1"/>
    </font>
    <font>
      <b/>
      <u/>
      <sz val="10"/>
      <color indexed="60"/>
      <name val="Times New Roman"/>
      <family val="1"/>
    </font>
    <font>
      <b/>
      <u val="double"/>
      <sz val="10"/>
      <color indexed="60"/>
      <name val="Times New Roman"/>
      <family val="1"/>
    </font>
    <font>
      <u/>
      <sz val="10"/>
      <name val="Arial"/>
      <family val="2"/>
    </font>
    <font>
      <vertAlign val="subscript"/>
      <sz val="10"/>
      <name val="Arial"/>
      <family val="2"/>
    </font>
    <font>
      <b/>
      <vertAlign val="subscript"/>
      <sz val="10"/>
      <color indexed="17"/>
      <name val="Times New Roman"/>
      <family val="1"/>
    </font>
    <font>
      <b/>
      <sz val="8"/>
      <color indexed="17"/>
      <name val="Times New Roman"/>
      <family val="1"/>
    </font>
    <font>
      <b/>
      <sz val="8"/>
      <color indexed="16"/>
      <name val="Times New Roman"/>
      <family val="1"/>
    </font>
    <font>
      <b/>
      <vertAlign val="subscript"/>
      <sz val="10"/>
      <color indexed="16"/>
      <name val="Times New Roman"/>
      <family val="1"/>
    </font>
    <font>
      <sz val="10"/>
      <color indexed="18"/>
      <name val="Arial"/>
      <family val="2"/>
    </font>
    <font>
      <b/>
      <sz val="10"/>
      <name val="Calibri"/>
      <family val="2"/>
    </font>
  </fonts>
  <fills count="9">
    <fill>
      <patternFill patternType="none"/>
    </fill>
    <fill>
      <patternFill patternType="gray125"/>
    </fill>
    <fill>
      <patternFill patternType="solid">
        <fgColor indexed="43"/>
        <bgColor indexed="64"/>
      </patternFill>
    </fill>
    <fill>
      <patternFill patternType="solid">
        <fgColor indexed="42"/>
        <bgColor indexed="64"/>
      </patternFill>
    </fill>
    <fill>
      <patternFill patternType="solid">
        <fgColor indexed="9"/>
        <bgColor indexed="64"/>
      </patternFill>
    </fill>
    <fill>
      <patternFill patternType="solid">
        <fgColor indexed="13"/>
        <bgColor indexed="64"/>
      </patternFill>
    </fill>
    <fill>
      <patternFill patternType="solid">
        <fgColor indexed="8"/>
        <bgColor indexed="64"/>
      </patternFill>
    </fill>
    <fill>
      <patternFill patternType="solid">
        <fgColor indexed="41"/>
        <bgColor indexed="64"/>
      </patternFill>
    </fill>
    <fill>
      <patternFill patternType="solid">
        <fgColor rgb="FFFFFFCC"/>
        <bgColor indexed="64"/>
      </patternFill>
    </fill>
  </fills>
  <borders count="17">
    <border>
      <left/>
      <right/>
      <top/>
      <bottom/>
      <diagonal/>
    </border>
    <border>
      <left style="thin">
        <color indexed="64"/>
      </left>
      <right/>
      <top/>
      <bottom/>
      <diagonal/>
    </border>
    <border>
      <left/>
      <right/>
      <top/>
      <bottom style="thin">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bottom/>
      <diagonal/>
    </border>
    <border>
      <left/>
      <right style="thin">
        <color indexed="64"/>
      </right>
      <top style="thin">
        <color indexed="64"/>
      </top>
      <bottom style="double">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9" fontId="1" fillId="0" borderId="0" applyFont="0" applyFill="0" applyBorder="0" applyAlignment="0" applyProtection="0"/>
  </cellStyleXfs>
  <cellXfs count="338">
    <xf numFmtId="0" fontId="0" fillId="0" borderId="0" xfId="0"/>
    <xf numFmtId="0" fontId="0" fillId="0" borderId="1" xfId="0" applyBorder="1"/>
    <xf numFmtId="0" fontId="0" fillId="0" borderId="0" xfId="0" applyBorder="1" applyAlignment="1">
      <alignment horizontal="center"/>
    </xf>
    <xf numFmtId="0" fontId="0" fillId="0" borderId="0" xfId="0" applyBorder="1"/>
    <xf numFmtId="9" fontId="11" fillId="0" borderId="0" xfId="1" applyFont="1" applyBorder="1" applyAlignment="1">
      <alignment horizontal="center"/>
    </xf>
    <xf numFmtId="9" fontId="12" fillId="0" borderId="0" xfId="1" applyFont="1" applyBorder="1" applyAlignment="1">
      <alignment horizontal="center"/>
    </xf>
    <xf numFmtId="9" fontId="13" fillId="0" borderId="0" xfId="1" applyFont="1" applyBorder="1" applyAlignment="1">
      <alignment horizontal="center"/>
    </xf>
    <xf numFmtId="0" fontId="11" fillId="0" borderId="0" xfId="0" applyFont="1" applyBorder="1" applyAlignment="1">
      <alignment horizontal="center"/>
    </xf>
    <xf numFmtId="0" fontId="22" fillId="0" borderId="0" xfId="0" applyFont="1"/>
    <xf numFmtId="0" fontId="24" fillId="0" borderId="0" xfId="0" applyFont="1"/>
    <xf numFmtId="0" fontId="26" fillId="0" borderId="2" xfId="0" applyFont="1" applyBorder="1"/>
    <xf numFmtId="0" fontId="24" fillId="2" borderId="0" xfId="0" applyFont="1" applyFill="1"/>
    <xf numFmtId="0" fontId="27" fillId="3" borderId="0" xfId="0" quotePrefix="1" applyFont="1" applyFill="1" applyBorder="1"/>
    <xf numFmtId="0" fontId="0" fillId="0" borderId="0" xfId="0" applyAlignment="1"/>
    <xf numFmtId="0" fontId="27" fillId="3" borderId="0" xfId="0" applyFont="1" applyFill="1" applyBorder="1" applyAlignment="1">
      <alignment horizontal="center"/>
    </xf>
    <xf numFmtId="0" fontId="27" fillId="3" borderId="0" xfId="0" applyFont="1" applyFill="1" applyBorder="1"/>
    <xf numFmtId="0" fontId="5" fillId="4" borderId="0" xfId="0" applyFont="1" applyFill="1"/>
    <xf numFmtId="0" fontId="0" fillId="4" borderId="0" xfId="0" applyFill="1"/>
    <xf numFmtId="10" fontId="22" fillId="0" borderId="0" xfId="0" applyNumberFormat="1" applyFont="1"/>
    <xf numFmtId="0" fontId="24" fillId="0" borderId="0" xfId="0" applyFont="1" applyAlignment="1">
      <alignment horizontal="center"/>
    </xf>
    <xf numFmtId="0" fontId="22" fillId="0" borderId="0" xfId="0" applyFont="1" applyAlignment="1">
      <alignment horizontal="center"/>
    </xf>
    <xf numFmtId="0" fontId="27" fillId="5" borderId="3" xfId="0" applyFont="1" applyFill="1" applyBorder="1" applyAlignment="1">
      <alignment horizontal="left"/>
    </xf>
    <xf numFmtId="0" fontId="24" fillId="0" borderId="0" xfId="0" applyFont="1" applyFill="1" applyBorder="1" applyAlignment="1"/>
    <xf numFmtId="0" fontId="24" fillId="0" borderId="0" xfId="0" applyFont="1" applyBorder="1"/>
    <xf numFmtId="0" fontId="44" fillId="0" borderId="0" xfId="0" applyFont="1" applyFill="1" applyBorder="1" applyAlignment="1">
      <alignment horizontal="center"/>
    </xf>
    <xf numFmtId="0" fontId="27" fillId="0" borderId="0" xfId="0" applyFont="1" applyAlignment="1">
      <alignment horizontal="center"/>
    </xf>
    <xf numFmtId="0" fontId="24" fillId="0" borderId="0" xfId="0" applyFont="1" applyFill="1"/>
    <xf numFmtId="0" fontId="24" fillId="0" borderId="0" xfId="0" applyFont="1" applyFill="1" applyAlignment="1">
      <alignment horizontal="center"/>
    </xf>
    <xf numFmtId="2" fontId="24" fillId="0" borderId="0" xfId="0" applyNumberFormat="1" applyFont="1" applyFill="1" applyAlignment="1">
      <alignment horizontal="center"/>
    </xf>
    <xf numFmtId="165" fontId="24" fillId="0" borderId="0" xfId="0" applyNumberFormat="1" applyFont="1" applyAlignment="1">
      <alignment horizontal="center"/>
    </xf>
    <xf numFmtId="166" fontId="28" fillId="0" borderId="0" xfId="0" applyNumberFormat="1" applyFont="1" applyAlignment="1">
      <alignment horizontal="center" vertical="center" wrapText="1"/>
    </xf>
    <xf numFmtId="166" fontId="27" fillId="0" borderId="0" xfId="0" applyNumberFormat="1" applyFont="1" applyAlignment="1">
      <alignment horizontal="center"/>
    </xf>
    <xf numFmtId="10" fontId="27" fillId="0" borderId="0" xfId="0" applyNumberFormat="1" applyFont="1" applyAlignment="1">
      <alignment horizontal="center"/>
    </xf>
    <xf numFmtId="0" fontId="27" fillId="0" borderId="0" xfId="0" applyFont="1" applyBorder="1" applyAlignment="1">
      <alignment horizontal="center"/>
    </xf>
    <xf numFmtId="166" fontId="27" fillId="0" borderId="0" xfId="0" applyNumberFormat="1" applyFont="1" applyBorder="1" applyAlignment="1">
      <alignment horizontal="center"/>
    </xf>
    <xf numFmtId="10" fontId="27" fillId="0" borderId="0" xfId="0" applyNumberFormat="1" applyFont="1" applyBorder="1" applyAlignment="1">
      <alignment horizontal="center"/>
    </xf>
    <xf numFmtId="0" fontId="24" fillId="6" borderId="0" xfId="0" applyFont="1" applyFill="1"/>
    <xf numFmtId="0" fontId="0" fillId="6" borderId="0" xfId="0" applyFill="1"/>
    <xf numFmtId="0" fontId="1" fillId="6" borderId="0" xfId="0" applyFont="1" applyFill="1"/>
    <xf numFmtId="0" fontId="20" fillId="6" borderId="0" xfId="0" applyFont="1" applyFill="1"/>
    <xf numFmtId="0" fontId="26" fillId="6" borderId="0" xfId="0" applyFont="1" applyFill="1"/>
    <xf numFmtId="0" fontId="27" fillId="6" borderId="2" xfId="0" applyFont="1" applyFill="1" applyBorder="1" applyAlignment="1">
      <alignment horizontal="center"/>
    </xf>
    <xf numFmtId="165" fontId="46" fillId="6" borderId="0" xfId="0" applyNumberFormat="1" applyFont="1" applyFill="1" applyAlignment="1">
      <alignment horizontal="center"/>
    </xf>
    <xf numFmtId="0" fontId="43" fillId="6" borderId="0" xfId="0" applyFont="1" applyFill="1" applyAlignment="1">
      <alignment horizontal="right"/>
    </xf>
    <xf numFmtId="166" fontId="43" fillId="6" borderId="0" xfId="0" applyNumberFormat="1" applyFont="1" applyFill="1" applyAlignment="1">
      <alignment horizontal="center"/>
    </xf>
    <xf numFmtId="10" fontId="43" fillId="6" borderId="0" xfId="0" applyNumberFormat="1" applyFont="1" applyFill="1" applyAlignment="1">
      <alignment horizontal="center"/>
    </xf>
    <xf numFmtId="0" fontId="45" fillId="6" borderId="0" xfId="0" applyFont="1" applyFill="1" applyAlignment="1">
      <alignment horizontal="right"/>
    </xf>
    <xf numFmtId="166" fontId="45" fillId="6" borderId="0" xfId="0" applyNumberFormat="1" applyFont="1" applyFill="1" applyAlignment="1">
      <alignment horizontal="center"/>
    </xf>
    <xf numFmtId="10" fontId="45" fillId="6" borderId="0" xfId="0" applyNumberFormat="1" applyFont="1" applyFill="1" applyAlignment="1">
      <alignment horizontal="center"/>
    </xf>
    <xf numFmtId="0" fontId="46" fillId="6" borderId="0" xfId="0" applyFont="1" applyFill="1" applyAlignment="1">
      <alignment horizontal="right"/>
    </xf>
    <xf numFmtId="166" fontId="46" fillId="6" borderId="0" xfId="0" applyNumberFormat="1" applyFont="1" applyFill="1" applyAlignment="1">
      <alignment horizontal="center" vertical="center" wrapText="1"/>
    </xf>
    <xf numFmtId="10" fontId="46" fillId="6" borderId="0" xfId="0" applyNumberFormat="1" applyFont="1" applyFill="1" applyAlignment="1">
      <alignment horizontal="center"/>
    </xf>
    <xf numFmtId="167" fontId="27" fillId="5" borderId="4" xfId="0" applyNumberFormat="1" applyFont="1" applyFill="1" applyBorder="1" applyAlignment="1">
      <alignment horizontal="center"/>
    </xf>
    <xf numFmtId="0" fontId="0" fillId="0" borderId="0" xfId="0" applyFill="1"/>
    <xf numFmtId="9" fontId="27" fillId="3" borderId="0" xfId="0" applyNumberFormat="1" applyFont="1" applyFill="1" applyBorder="1" applyAlignment="1">
      <alignment horizontal="center"/>
    </xf>
    <xf numFmtId="9" fontId="27" fillId="3" borderId="6" xfId="0" applyNumberFormat="1" applyFont="1" applyFill="1" applyBorder="1" applyAlignment="1">
      <alignment horizontal="center"/>
    </xf>
    <xf numFmtId="165" fontId="27" fillId="7" borderId="6" xfId="0" applyNumberFormat="1" applyFont="1" applyFill="1" applyBorder="1" applyAlignment="1">
      <alignment horizontal="center"/>
    </xf>
    <xf numFmtId="9" fontId="20" fillId="7" borderId="7" xfId="0" applyNumberFormat="1" applyFont="1" applyFill="1" applyBorder="1" applyAlignment="1">
      <alignment horizontal="center"/>
    </xf>
    <xf numFmtId="0" fontId="2" fillId="6" borderId="0" xfId="0" applyFont="1" applyFill="1" applyAlignment="1">
      <alignment horizontal="left" vertical="center"/>
    </xf>
    <xf numFmtId="0" fontId="23" fillId="2" borderId="8" xfId="0" applyFont="1" applyFill="1" applyBorder="1" applyAlignment="1">
      <alignment horizontal="left"/>
    </xf>
    <xf numFmtId="0" fontId="0" fillId="2" borderId="9" xfId="0" applyFill="1" applyBorder="1"/>
    <xf numFmtId="0" fontId="0" fillId="2" borderId="10" xfId="0" applyFill="1" applyBorder="1"/>
    <xf numFmtId="0" fontId="24" fillId="2" borderId="1" xfId="0" applyFont="1" applyFill="1" applyBorder="1"/>
    <xf numFmtId="0" fontId="0" fillId="2" borderId="0" xfId="0" applyFill="1" applyBorder="1"/>
    <xf numFmtId="0" fontId="0" fillId="2" borderId="6" xfId="0" applyFill="1" applyBorder="1"/>
    <xf numFmtId="165" fontId="6" fillId="2" borderId="0" xfId="1" applyNumberFormat="1" applyFont="1" applyFill="1" applyBorder="1" applyAlignment="1">
      <alignment horizontal="center"/>
    </xf>
    <xf numFmtId="0" fontId="23" fillId="2" borderId="1" xfId="0" applyFont="1" applyFill="1" applyBorder="1"/>
    <xf numFmtId="0" fontId="27" fillId="2" borderId="1" xfId="0" applyFont="1" applyFill="1" applyBorder="1" applyAlignment="1">
      <alignment horizontal="left" indent="1"/>
    </xf>
    <xf numFmtId="0" fontId="28" fillId="2" borderId="1" xfId="0" applyFont="1" applyFill="1" applyBorder="1"/>
    <xf numFmtId="0" fontId="0" fillId="6" borderId="6" xfId="0" applyFill="1" applyBorder="1"/>
    <xf numFmtId="0" fontId="24" fillId="6" borderId="6" xfId="0" applyFont="1" applyFill="1" applyBorder="1"/>
    <xf numFmtId="0" fontId="24" fillId="6" borderId="6" xfId="0" quotePrefix="1" applyFont="1" applyFill="1" applyBorder="1" applyAlignment="1">
      <alignment horizontal="center"/>
    </xf>
    <xf numFmtId="0" fontId="23" fillId="2" borderId="8" xfId="0" applyFont="1" applyFill="1" applyBorder="1"/>
    <xf numFmtId="0" fontId="27" fillId="2" borderId="1" xfId="0" applyFont="1" applyFill="1" applyBorder="1"/>
    <xf numFmtId="0" fontId="2" fillId="2" borderId="6" xfId="0" applyFont="1" applyFill="1" applyBorder="1" applyAlignment="1">
      <alignment horizontal="left" vertical="center" wrapText="1"/>
    </xf>
    <xf numFmtId="165" fontId="6" fillId="2" borderId="9" xfId="1" applyNumberFormat="1" applyFont="1" applyFill="1" applyBorder="1" applyAlignment="1">
      <alignment horizontal="center"/>
    </xf>
    <xf numFmtId="0" fontId="2" fillId="2" borderId="10" xfId="0" applyFont="1" applyFill="1" applyBorder="1" applyAlignment="1">
      <alignment horizontal="left" vertical="center"/>
    </xf>
    <xf numFmtId="0" fontId="20" fillId="2" borderId="0" xfId="0" applyFont="1" applyFill="1" applyBorder="1"/>
    <xf numFmtId="0" fontId="2" fillId="2" borderId="6" xfId="0" applyFont="1" applyFill="1" applyBorder="1" applyAlignment="1">
      <alignment horizontal="left" vertical="center"/>
    </xf>
    <xf numFmtId="0" fontId="24" fillId="2" borderId="6" xfId="0" applyFont="1" applyFill="1" applyBorder="1" applyAlignment="1">
      <alignment horizontal="center"/>
    </xf>
    <xf numFmtId="0" fontId="0" fillId="6" borderId="0" xfId="0" applyFill="1" applyAlignment="1"/>
    <xf numFmtId="0" fontId="54" fillId="3" borderId="0" xfId="0" applyFont="1" applyFill="1" applyBorder="1"/>
    <xf numFmtId="0" fontId="27" fillId="2" borderId="1" xfId="0" applyFont="1" applyFill="1" applyBorder="1" applyAlignment="1">
      <alignment horizontal="center"/>
    </xf>
    <xf numFmtId="0" fontId="27" fillId="2" borderId="12" xfId="0" quotePrefix="1" applyFont="1" applyFill="1" applyBorder="1" applyAlignment="1">
      <alignment horizontal="center"/>
    </xf>
    <xf numFmtId="0" fontId="27" fillId="3" borderId="2" xfId="0" quotePrefix="1" applyFont="1" applyFill="1" applyBorder="1" applyAlignment="1">
      <alignment horizontal="center"/>
    </xf>
    <xf numFmtId="0" fontId="20" fillId="3" borderId="0" xfId="0" applyFont="1" applyFill="1" applyBorder="1"/>
    <xf numFmtId="10" fontId="46" fillId="3" borderId="0" xfId="1" applyNumberFormat="1" applyFont="1" applyFill="1" applyBorder="1" applyAlignment="1">
      <alignment horizontal="center"/>
    </xf>
    <xf numFmtId="164" fontId="46" fillId="3" borderId="0" xfId="0" applyNumberFormat="1" applyFont="1" applyFill="1" applyBorder="1" applyAlignment="1">
      <alignment horizontal="center"/>
    </xf>
    <xf numFmtId="165" fontId="46" fillId="3" borderId="0" xfId="1" applyNumberFormat="1" applyFont="1" applyFill="1" applyBorder="1" applyAlignment="1">
      <alignment horizontal="center"/>
    </xf>
    <xf numFmtId="167" fontId="46" fillId="3" borderId="0" xfId="0" applyNumberFormat="1" applyFont="1" applyFill="1" applyBorder="1" applyAlignment="1">
      <alignment horizontal="center"/>
    </xf>
    <xf numFmtId="10" fontId="43" fillId="3" borderId="0" xfId="1" applyNumberFormat="1" applyFont="1" applyFill="1" applyBorder="1" applyAlignment="1">
      <alignment horizontal="center"/>
    </xf>
    <xf numFmtId="164" fontId="43" fillId="3" borderId="0" xfId="0" applyNumberFormat="1" applyFont="1" applyFill="1" applyBorder="1" applyAlignment="1">
      <alignment horizontal="center"/>
    </xf>
    <xf numFmtId="165" fontId="43" fillId="3" borderId="0" xfId="1" applyNumberFormat="1" applyFont="1" applyFill="1" applyBorder="1" applyAlignment="1">
      <alignment horizontal="center"/>
    </xf>
    <xf numFmtId="167" fontId="43" fillId="3" borderId="0" xfId="0" applyNumberFormat="1" applyFont="1" applyFill="1" applyBorder="1" applyAlignment="1">
      <alignment horizontal="center"/>
    </xf>
    <xf numFmtId="10" fontId="45" fillId="3" borderId="0" xfId="1" applyNumberFormat="1" applyFont="1" applyFill="1" applyBorder="1" applyAlignment="1">
      <alignment horizontal="center"/>
    </xf>
    <xf numFmtId="164" fontId="45" fillId="3" borderId="0" xfId="0" applyNumberFormat="1" applyFont="1" applyFill="1" applyBorder="1" applyAlignment="1">
      <alignment horizontal="center"/>
    </xf>
    <xf numFmtId="165" fontId="45" fillId="3" borderId="0" xfId="1" applyNumberFormat="1" applyFont="1" applyFill="1" applyBorder="1" applyAlignment="1">
      <alignment horizontal="center"/>
    </xf>
    <xf numFmtId="167" fontId="45" fillId="3" borderId="0" xfId="0" applyNumberFormat="1" applyFont="1" applyFill="1" applyBorder="1" applyAlignment="1">
      <alignment horizontal="center"/>
    </xf>
    <xf numFmtId="0" fontId="27" fillId="2" borderId="12" xfId="0" applyFont="1" applyFill="1" applyBorder="1" applyAlignment="1">
      <alignment horizontal="center"/>
    </xf>
    <xf numFmtId="10" fontId="55" fillId="3" borderId="0" xfId="1" applyNumberFormat="1" applyFont="1" applyFill="1" applyBorder="1" applyAlignment="1">
      <alignment horizontal="center"/>
    </xf>
    <xf numFmtId="164" fontId="55" fillId="3" borderId="0" xfId="0" applyNumberFormat="1" applyFont="1" applyFill="1" applyBorder="1" applyAlignment="1">
      <alignment horizontal="center"/>
    </xf>
    <xf numFmtId="165" fontId="55" fillId="3" borderId="0" xfId="1" applyNumberFormat="1" applyFont="1" applyFill="1" applyBorder="1" applyAlignment="1">
      <alignment horizontal="center"/>
    </xf>
    <xf numFmtId="167" fontId="55" fillId="3" borderId="0" xfId="0" applyNumberFormat="1" applyFont="1" applyFill="1" applyBorder="1" applyAlignment="1">
      <alignment horizontal="center"/>
    </xf>
    <xf numFmtId="10" fontId="27" fillId="3" borderId="13" xfId="1" applyNumberFormat="1" applyFont="1" applyFill="1" applyBorder="1" applyAlignment="1">
      <alignment horizontal="center"/>
    </xf>
    <xf numFmtId="164" fontId="27" fillId="3" borderId="13" xfId="0" applyNumberFormat="1" applyFont="1" applyFill="1" applyBorder="1" applyAlignment="1">
      <alignment horizontal="center"/>
    </xf>
    <xf numFmtId="165" fontId="27" fillId="3" borderId="13" xfId="0" applyNumberFormat="1" applyFont="1" applyFill="1" applyBorder="1" applyAlignment="1">
      <alignment horizontal="center"/>
    </xf>
    <xf numFmtId="0" fontId="27" fillId="3" borderId="0" xfId="0" applyFont="1" applyFill="1" applyBorder="1" applyAlignment="1">
      <alignment horizontal="right"/>
    </xf>
    <xf numFmtId="0" fontId="20" fillId="3" borderId="2" xfId="0" applyFont="1" applyFill="1" applyBorder="1"/>
    <xf numFmtId="0" fontId="43" fillId="3" borderId="0" xfId="0" applyFont="1" applyFill="1" applyBorder="1" applyAlignment="1">
      <alignment horizontal="center"/>
    </xf>
    <xf numFmtId="0" fontId="43" fillId="3" borderId="2" xfId="0" quotePrefix="1" applyFont="1" applyFill="1" applyBorder="1" applyAlignment="1">
      <alignment horizontal="center"/>
    </xf>
    <xf numFmtId="0" fontId="46" fillId="3" borderId="0" xfId="0" applyFont="1" applyFill="1" applyBorder="1" applyAlignment="1">
      <alignment horizontal="center"/>
    </xf>
    <xf numFmtId="0" fontId="46" fillId="3" borderId="2" xfId="0" quotePrefix="1" applyFont="1" applyFill="1" applyBorder="1" applyAlignment="1">
      <alignment horizontal="center"/>
    </xf>
    <xf numFmtId="0" fontId="56" fillId="3" borderId="0" xfId="0" applyFont="1" applyFill="1" applyBorder="1" applyAlignment="1">
      <alignment horizontal="center"/>
    </xf>
    <xf numFmtId="0" fontId="56" fillId="3" borderId="2" xfId="0" quotePrefix="1" applyFont="1" applyFill="1" applyBorder="1" applyAlignment="1">
      <alignment horizontal="center"/>
    </xf>
    <xf numFmtId="165" fontId="56" fillId="3" borderId="0" xfId="1" applyNumberFormat="1" applyFont="1" applyFill="1" applyBorder="1" applyAlignment="1">
      <alignment horizontal="center"/>
    </xf>
    <xf numFmtId="0" fontId="20" fillId="2" borderId="1" xfId="0" applyFont="1" applyFill="1" applyBorder="1"/>
    <xf numFmtId="0" fontId="20" fillId="3" borderId="1" xfId="0" applyFont="1" applyFill="1" applyBorder="1"/>
    <xf numFmtId="0" fontId="20" fillId="3" borderId="6" xfId="0" applyFont="1" applyFill="1" applyBorder="1"/>
    <xf numFmtId="0" fontId="20" fillId="7" borderId="1" xfId="0" applyFont="1" applyFill="1" applyBorder="1"/>
    <xf numFmtId="0" fontId="27" fillId="7" borderId="0" xfId="0" applyFont="1" applyFill="1" applyBorder="1" applyAlignment="1">
      <alignment horizontal="center"/>
    </xf>
    <xf numFmtId="0" fontId="20" fillId="7" borderId="6" xfId="0" applyFont="1" applyFill="1" applyBorder="1"/>
    <xf numFmtId="0" fontId="27" fillId="3" borderId="1" xfId="0" applyFont="1" applyFill="1" applyBorder="1" applyAlignment="1">
      <alignment horizontal="center"/>
    </xf>
    <xf numFmtId="0" fontId="27" fillId="7" borderId="1" xfId="0" applyFont="1" applyFill="1" applyBorder="1" applyAlignment="1">
      <alignment horizontal="center"/>
    </xf>
    <xf numFmtId="0" fontId="20" fillId="2" borderId="1" xfId="0" applyFont="1" applyFill="1" applyBorder="1" applyAlignment="1">
      <alignment horizontal="center"/>
    </xf>
    <xf numFmtId="0" fontId="27" fillId="3" borderId="6" xfId="0" applyFont="1" applyFill="1" applyBorder="1" applyAlignment="1">
      <alignment horizontal="center"/>
    </xf>
    <xf numFmtId="0" fontId="27" fillId="7" borderId="6" xfId="0" applyFont="1" applyFill="1" applyBorder="1" applyAlignment="1">
      <alignment horizontal="center"/>
    </xf>
    <xf numFmtId="0" fontId="20" fillId="3" borderId="6" xfId="0" quotePrefix="1" applyFont="1" applyFill="1" applyBorder="1" applyAlignment="1">
      <alignment horizontal="center"/>
    </xf>
    <xf numFmtId="0" fontId="20" fillId="7" borderId="6" xfId="0" quotePrefix="1" applyFont="1" applyFill="1" applyBorder="1" applyAlignment="1">
      <alignment horizontal="center"/>
    </xf>
    <xf numFmtId="0" fontId="27" fillId="3" borderId="12" xfId="0" quotePrefix="1" applyFont="1" applyFill="1" applyBorder="1" applyAlignment="1">
      <alignment horizontal="center"/>
    </xf>
    <xf numFmtId="0" fontId="27" fillId="3" borderId="11" xfId="0" quotePrefix="1" applyFont="1" applyFill="1" applyBorder="1" applyAlignment="1">
      <alignment horizontal="center"/>
    </xf>
    <xf numFmtId="0" fontId="27" fillId="7" borderId="12" xfId="0" quotePrefix="1" applyFont="1" applyFill="1" applyBorder="1" applyAlignment="1">
      <alignment horizontal="center"/>
    </xf>
    <xf numFmtId="0" fontId="27" fillId="7" borderId="2" xfId="0" quotePrefix="1" applyFont="1" applyFill="1" applyBorder="1" applyAlignment="1">
      <alignment horizontal="center"/>
    </xf>
    <xf numFmtId="2" fontId="46" fillId="3" borderId="1" xfId="0" applyNumberFormat="1" applyFont="1" applyFill="1" applyBorder="1" applyAlignment="1">
      <alignment horizontal="center"/>
    </xf>
    <xf numFmtId="9" fontId="46" fillId="3" borderId="0" xfId="1" applyFont="1" applyFill="1" applyBorder="1" applyAlignment="1">
      <alignment horizontal="center"/>
    </xf>
    <xf numFmtId="2" fontId="46" fillId="7" borderId="1" xfId="0" applyNumberFormat="1" applyFont="1" applyFill="1" applyBorder="1" applyAlignment="1">
      <alignment horizontal="center"/>
    </xf>
    <xf numFmtId="9" fontId="46" fillId="7" borderId="0" xfId="1" applyFont="1" applyFill="1" applyBorder="1" applyAlignment="1">
      <alignment horizontal="center"/>
    </xf>
    <xf numFmtId="2" fontId="57" fillId="3" borderId="1" xfId="0" applyNumberFormat="1" applyFont="1" applyFill="1" applyBorder="1" applyAlignment="1">
      <alignment horizontal="center"/>
    </xf>
    <xf numFmtId="2" fontId="57" fillId="7" borderId="1" xfId="0" applyNumberFormat="1" applyFont="1" applyFill="1" applyBorder="1" applyAlignment="1">
      <alignment horizontal="center"/>
    </xf>
    <xf numFmtId="2" fontId="58" fillId="3" borderId="12" xfId="0" applyNumberFormat="1" applyFont="1" applyFill="1" applyBorder="1" applyAlignment="1">
      <alignment horizontal="center"/>
    </xf>
    <xf numFmtId="0" fontId="59" fillId="3" borderId="2" xfId="0" applyFont="1" applyFill="1" applyBorder="1" applyAlignment="1">
      <alignment horizontal="right"/>
    </xf>
    <xf numFmtId="2" fontId="58" fillId="7" borderId="12" xfId="0" applyNumberFormat="1" applyFont="1" applyFill="1" applyBorder="1" applyAlignment="1">
      <alignment horizontal="center"/>
    </xf>
    <xf numFmtId="0" fontId="59" fillId="7" borderId="2" xfId="0" applyFont="1" applyFill="1" applyBorder="1" applyAlignment="1">
      <alignment horizontal="right"/>
    </xf>
    <xf numFmtId="4" fontId="27" fillId="3" borderId="0" xfId="0" applyNumberFormat="1" applyFont="1" applyFill="1" applyBorder="1" applyAlignment="1">
      <alignment horizontal="center"/>
    </xf>
    <xf numFmtId="0" fontId="46" fillId="3" borderId="0" xfId="0" applyFont="1" applyFill="1" applyBorder="1" applyAlignment="1">
      <alignment horizontal="right"/>
    </xf>
    <xf numFmtId="9" fontId="56" fillId="3" borderId="0" xfId="1" applyFont="1" applyFill="1" applyBorder="1" applyAlignment="1">
      <alignment horizontal="center"/>
    </xf>
    <xf numFmtId="169" fontId="43" fillId="3" borderId="0" xfId="0" applyNumberFormat="1" applyFont="1" applyFill="1" applyBorder="1" applyAlignment="1">
      <alignment horizontal="center"/>
    </xf>
    <xf numFmtId="168" fontId="46" fillId="3" borderId="0" xfId="0" applyNumberFormat="1" applyFont="1" applyFill="1" applyBorder="1" applyAlignment="1">
      <alignment horizontal="center"/>
    </xf>
    <xf numFmtId="168" fontId="46" fillId="3" borderId="0" xfId="1" applyNumberFormat="1" applyFont="1" applyFill="1" applyBorder="1" applyAlignment="1">
      <alignment horizontal="center"/>
    </xf>
    <xf numFmtId="2" fontId="60" fillId="3" borderId="0" xfId="0" applyNumberFormat="1" applyFont="1" applyFill="1" applyBorder="1" applyAlignment="1">
      <alignment horizontal="center"/>
    </xf>
    <xf numFmtId="2" fontId="61" fillId="3" borderId="0" xfId="0" applyNumberFormat="1" applyFont="1" applyFill="1" applyBorder="1" applyAlignment="1">
      <alignment horizontal="center"/>
    </xf>
    <xf numFmtId="2" fontId="62" fillId="3" borderId="0" xfId="0" applyNumberFormat="1" applyFont="1" applyFill="1" applyBorder="1" applyAlignment="1">
      <alignment horizontal="center"/>
    </xf>
    <xf numFmtId="0" fontId="0" fillId="6" borderId="10" xfId="0" applyFill="1" applyBorder="1"/>
    <xf numFmtId="0" fontId="2" fillId="6" borderId="1" xfId="0" applyFont="1" applyFill="1" applyBorder="1" applyAlignment="1">
      <alignment horizontal="left" vertical="center" wrapText="1"/>
    </xf>
    <xf numFmtId="0" fontId="2" fillId="6" borderId="0" xfId="0" applyFont="1" applyFill="1" applyBorder="1" applyAlignment="1">
      <alignment horizontal="left" vertical="center" wrapText="1"/>
    </xf>
    <xf numFmtId="0" fontId="16" fillId="6" borderId="1" xfId="0" applyFont="1" applyFill="1" applyBorder="1"/>
    <xf numFmtId="0" fontId="20" fillId="6" borderId="0" xfId="0" applyFont="1" applyFill="1" applyBorder="1"/>
    <xf numFmtId="0" fontId="20" fillId="6" borderId="1" xfId="0" applyFont="1" applyFill="1" applyBorder="1"/>
    <xf numFmtId="0" fontId="41" fillId="6" borderId="0" xfId="0" applyFont="1" applyFill="1" applyBorder="1" applyAlignment="1">
      <alignment horizontal="left"/>
    </xf>
    <xf numFmtId="10" fontId="41" fillId="6" borderId="0" xfId="0" applyNumberFormat="1" applyFont="1" applyFill="1" applyBorder="1" applyAlignment="1">
      <alignment horizontal="center"/>
    </xf>
    <xf numFmtId="0" fontId="42" fillId="6" borderId="0" xfId="0" applyFont="1" applyFill="1" applyBorder="1"/>
    <xf numFmtId="0" fontId="41" fillId="6" borderId="0" xfId="0" applyFont="1" applyFill="1" applyBorder="1" applyAlignment="1">
      <alignment horizontal="right"/>
    </xf>
    <xf numFmtId="2" fontId="41" fillId="6" borderId="0" xfId="0" applyNumberFormat="1" applyFont="1" applyFill="1" applyBorder="1" applyAlignment="1">
      <alignment horizontal="center"/>
    </xf>
    <xf numFmtId="0" fontId="42" fillId="6" borderId="0" xfId="0" applyFont="1" applyFill="1" applyBorder="1" applyAlignment="1">
      <alignment horizontal="center"/>
    </xf>
    <xf numFmtId="9" fontId="42" fillId="6" borderId="0" xfId="1" applyFont="1" applyFill="1" applyBorder="1"/>
    <xf numFmtId="9" fontId="42" fillId="6" borderId="0" xfId="1" applyFont="1" applyFill="1" applyBorder="1" applyAlignment="1">
      <alignment horizontal="center"/>
    </xf>
    <xf numFmtId="0" fontId="42" fillId="6" borderId="0" xfId="0" applyFont="1" applyFill="1" applyBorder="1" applyAlignment="1">
      <alignment horizontal="right"/>
    </xf>
    <xf numFmtId="0" fontId="21" fillId="6" borderId="0" xfId="0" applyFont="1" applyFill="1" applyBorder="1"/>
    <xf numFmtId="9" fontId="31" fillId="6" borderId="0" xfId="1" applyFont="1" applyFill="1" applyBorder="1" applyAlignment="1">
      <alignment horizontal="center"/>
    </xf>
    <xf numFmtId="9" fontId="14" fillId="6" borderId="0" xfId="1" applyFont="1" applyFill="1" applyBorder="1" applyAlignment="1">
      <alignment horizontal="center"/>
    </xf>
    <xf numFmtId="0" fontId="10" fillId="6" borderId="0" xfId="0" applyFont="1" applyFill="1" applyBorder="1" applyAlignment="1">
      <alignment horizontal="right"/>
    </xf>
    <xf numFmtId="10" fontId="14" fillId="6" borderId="0" xfId="0" applyNumberFormat="1" applyFont="1" applyFill="1" applyBorder="1" applyAlignment="1">
      <alignment horizontal="center"/>
    </xf>
    <xf numFmtId="2" fontId="14" fillId="6" borderId="0" xfId="0" applyNumberFormat="1" applyFont="1" applyFill="1" applyBorder="1" applyAlignment="1">
      <alignment horizontal="center"/>
    </xf>
    <xf numFmtId="0" fontId="20" fillId="6" borderId="0" xfId="0" applyFont="1" applyFill="1" applyBorder="1" applyAlignment="1">
      <alignment horizontal="center"/>
    </xf>
    <xf numFmtId="9" fontId="40" fillId="6" borderId="0" xfId="1" applyFont="1" applyFill="1" applyBorder="1"/>
    <xf numFmtId="9" fontId="40" fillId="6" borderId="0" xfId="1" applyFont="1" applyFill="1" applyBorder="1" applyAlignment="1">
      <alignment horizontal="center"/>
    </xf>
    <xf numFmtId="0" fontId="40" fillId="6" borderId="0" xfId="0" applyFont="1" applyFill="1" applyBorder="1"/>
    <xf numFmtId="0" fontId="40" fillId="6" borderId="0" xfId="0" applyFont="1" applyFill="1" applyBorder="1" applyAlignment="1">
      <alignment horizontal="right"/>
    </xf>
    <xf numFmtId="0" fontId="32" fillId="6" borderId="12" xfId="0" applyFont="1" applyFill="1" applyBorder="1" applyAlignment="1">
      <alignment horizontal="center"/>
    </xf>
    <xf numFmtId="0" fontId="17" fillId="6" borderId="2" xfId="0" applyFont="1" applyFill="1" applyBorder="1" applyAlignment="1">
      <alignment horizontal="center"/>
    </xf>
    <xf numFmtId="0" fontId="7" fillId="6" borderId="2" xfId="0" applyFont="1" applyFill="1" applyBorder="1" applyAlignment="1">
      <alignment horizontal="center"/>
    </xf>
    <xf numFmtId="0" fontId="33" fillId="6" borderId="2" xfId="0" applyFont="1" applyFill="1" applyBorder="1" applyAlignment="1">
      <alignment horizontal="left"/>
    </xf>
    <xf numFmtId="0" fontId="6" fillId="6" borderId="0" xfId="0" applyFont="1" applyFill="1" applyBorder="1"/>
    <xf numFmtId="0" fontId="32" fillId="6" borderId="1" xfId="0" applyFont="1" applyFill="1" applyBorder="1" applyAlignment="1">
      <alignment horizontal="center"/>
    </xf>
    <xf numFmtId="9" fontId="17" fillId="6" borderId="0" xfId="1" applyFont="1" applyFill="1" applyBorder="1" applyAlignment="1">
      <alignment horizontal="center"/>
    </xf>
    <xf numFmtId="9" fontId="7" fillId="6" borderId="0" xfId="1" applyFont="1" applyFill="1" applyBorder="1" applyAlignment="1">
      <alignment horizontal="center"/>
    </xf>
    <xf numFmtId="9" fontId="15" fillId="6" borderId="0" xfId="1" applyFont="1" applyFill="1" applyBorder="1" applyAlignment="1">
      <alignment horizontal="center"/>
    </xf>
    <xf numFmtId="9" fontId="17" fillId="6" borderId="2" xfId="1" applyFont="1" applyFill="1" applyBorder="1" applyAlignment="1">
      <alignment horizontal="center"/>
    </xf>
    <xf numFmtId="9" fontId="7" fillId="6" borderId="2" xfId="1" applyFont="1" applyFill="1" applyBorder="1" applyAlignment="1">
      <alignment horizontal="center"/>
    </xf>
    <xf numFmtId="9" fontId="15" fillId="6" borderId="2" xfId="1" applyFont="1" applyFill="1" applyBorder="1" applyAlignment="1">
      <alignment horizontal="center"/>
    </xf>
    <xf numFmtId="0" fontId="30" fillId="6" borderId="1" xfId="0" applyFont="1" applyFill="1" applyBorder="1" applyAlignment="1">
      <alignment horizontal="right"/>
    </xf>
    <xf numFmtId="10" fontId="17" fillId="6" borderId="0" xfId="0" applyNumberFormat="1" applyFont="1" applyFill="1" applyBorder="1" applyAlignment="1">
      <alignment horizontal="center"/>
    </xf>
    <xf numFmtId="10" fontId="7" fillId="6" borderId="0" xfId="0" applyNumberFormat="1" applyFont="1" applyFill="1" applyBorder="1" applyAlignment="1">
      <alignment horizontal="center"/>
    </xf>
    <xf numFmtId="10" fontId="15" fillId="6" borderId="0" xfId="0" applyNumberFormat="1" applyFont="1" applyFill="1" applyBorder="1" applyAlignment="1">
      <alignment horizontal="center"/>
    </xf>
    <xf numFmtId="10" fontId="50" fillId="6" borderId="0" xfId="0" quotePrefix="1" applyNumberFormat="1" applyFont="1" applyFill="1" applyBorder="1" applyAlignment="1">
      <alignment horizontal="left"/>
    </xf>
    <xf numFmtId="0" fontId="50" fillId="6" borderId="0" xfId="0" applyFont="1" applyFill="1" applyBorder="1"/>
    <xf numFmtId="0" fontId="49" fillId="6" borderId="0" xfId="0" applyFont="1" applyFill="1" applyBorder="1"/>
    <xf numFmtId="2" fontId="15" fillId="6" borderId="0" xfId="0" applyNumberFormat="1" applyFont="1" applyFill="1" applyBorder="1" applyAlignment="1">
      <alignment horizontal="center"/>
    </xf>
    <xf numFmtId="0" fontId="30" fillId="6" borderId="0" xfId="0" applyFont="1" applyFill="1" applyBorder="1" applyAlignment="1">
      <alignment horizontal="right"/>
    </xf>
    <xf numFmtId="2" fontId="50" fillId="6" borderId="0" xfId="0" quotePrefix="1" applyNumberFormat="1" applyFont="1" applyFill="1" applyBorder="1" applyAlignment="1">
      <alignment horizontal="left"/>
    </xf>
    <xf numFmtId="0" fontId="0" fillId="6" borderId="12" xfId="0" applyFill="1" applyBorder="1"/>
    <xf numFmtId="0" fontId="0" fillId="6" borderId="2" xfId="0" applyFill="1" applyBorder="1"/>
    <xf numFmtId="0" fontId="8" fillId="6" borderId="2" xfId="0" applyFont="1" applyFill="1" applyBorder="1"/>
    <xf numFmtId="0" fontId="0" fillId="6" borderId="11" xfId="0" applyFill="1" applyBorder="1"/>
    <xf numFmtId="0" fontId="0" fillId="6" borderId="9" xfId="0" applyFill="1" applyBorder="1"/>
    <xf numFmtId="0" fontId="29" fillId="6" borderId="0" xfId="0" applyFont="1" applyFill="1" applyBorder="1" applyAlignment="1">
      <alignment horizontal="left" vertical="center"/>
    </xf>
    <xf numFmtId="0" fontId="29" fillId="6" borderId="0" xfId="0" applyFont="1" applyFill="1" applyBorder="1" applyAlignment="1">
      <alignment horizontal="left" vertical="center" wrapText="1"/>
    </xf>
    <xf numFmtId="0" fontId="29" fillId="6" borderId="1" xfId="0" applyFont="1" applyFill="1" applyBorder="1" applyAlignment="1">
      <alignment horizontal="left" vertical="center" wrapText="1"/>
    </xf>
    <xf numFmtId="0" fontId="0" fillId="6" borderId="0" xfId="0" applyFill="1" applyBorder="1"/>
    <xf numFmtId="0" fontId="0" fillId="6" borderId="1" xfId="0" applyFill="1" applyBorder="1"/>
    <xf numFmtId="0" fontId="10" fillId="6" borderId="2" xfId="0" applyFont="1" applyFill="1" applyBorder="1" applyAlignment="1">
      <alignment horizontal="right"/>
    </xf>
    <xf numFmtId="2" fontId="14" fillId="6" borderId="2" xfId="0" quotePrefix="1" applyNumberFormat="1" applyFont="1" applyFill="1" applyBorder="1" applyAlignment="1">
      <alignment horizontal="center"/>
    </xf>
    <xf numFmtId="0" fontId="51" fillId="6" borderId="2" xfId="0" applyFont="1" applyFill="1" applyBorder="1"/>
    <xf numFmtId="0" fontId="2" fillId="6" borderId="0" xfId="0" applyFont="1" applyFill="1" applyBorder="1" applyAlignment="1">
      <alignment horizontal="left" vertical="center"/>
    </xf>
    <xf numFmtId="0" fontId="0" fillId="6" borderId="6" xfId="0" applyFill="1" applyBorder="1" applyAlignment="1"/>
    <xf numFmtId="0" fontId="6" fillId="6" borderId="12" xfId="0" applyFont="1" applyFill="1" applyBorder="1" applyAlignment="1">
      <alignment horizontal="center"/>
    </xf>
    <xf numFmtId="0" fontId="6" fillId="6" borderId="2" xfId="0" applyFont="1" applyFill="1" applyBorder="1" applyAlignment="1">
      <alignment horizontal="center"/>
    </xf>
    <xf numFmtId="0" fontId="15" fillId="6" borderId="2" xfId="0" applyFont="1" applyFill="1" applyBorder="1" applyAlignment="1">
      <alignment horizontal="center"/>
    </xf>
    <xf numFmtId="0" fontId="5" fillId="6" borderId="2" xfId="0" applyFont="1" applyFill="1" applyBorder="1" applyAlignment="1">
      <alignment horizontal="center"/>
    </xf>
    <xf numFmtId="0" fontId="6" fillId="6" borderId="1" xfId="0" applyFont="1" applyFill="1" applyBorder="1" applyAlignment="1">
      <alignment horizontal="center"/>
    </xf>
    <xf numFmtId="165" fontId="6" fillId="6" borderId="0" xfId="0" applyNumberFormat="1" applyFont="1" applyFill="1" applyBorder="1" applyAlignment="1">
      <alignment horizontal="center"/>
    </xf>
    <xf numFmtId="165" fontId="7" fillId="6" borderId="0" xfId="0" applyNumberFormat="1" applyFont="1" applyFill="1" applyBorder="1" applyAlignment="1">
      <alignment horizontal="center"/>
    </xf>
    <xf numFmtId="165" fontId="15" fillId="6" borderId="0" xfId="0" applyNumberFormat="1" applyFont="1" applyFill="1" applyBorder="1" applyAlignment="1">
      <alignment horizontal="center"/>
    </xf>
    <xf numFmtId="165" fontId="5" fillId="6" borderId="0" xfId="0" applyNumberFormat="1" applyFont="1" applyFill="1" applyBorder="1" applyAlignment="1">
      <alignment horizontal="center"/>
    </xf>
    <xf numFmtId="165" fontId="6" fillId="6" borderId="2" xfId="0" applyNumberFormat="1" applyFont="1" applyFill="1" applyBorder="1" applyAlignment="1">
      <alignment horizontal="center"/>
    </xf>
    <xf numFmtId="165" fontId="7" fillId="6" borderId="2" xfId="0" applyNumberFormat="1" applyFont="1" applyFill="1" applyBorder="1" applyAlignment="1">
      <alignment horizontal="center"/>
    </xf>
    <xf numFmtId="165" fontId="15" fillId="6" borderId="2" xfId="0" applyNumberFormat="1" applyFont="1" applyFill="1" applyBorder="1" applyAlignment="1">
      <alignment horizontal="center"/>
    </xf>
    <xf numFmtId="165" fontId="5" fillId="6" borderId="2" xfId="0" applyNumberFormat="1" applyFont="1" applyFill="1" applyBorder="1" applyAlignment="1">
      <alignment horizontal="center"/>
    </xf>
    <xf numFmtId="0" fontId="37" fillId="6" borderId="0" xfId="0" applyFont="1" applyFill="1" applyAlignment="1">
      <alignment horizontal="left" vertical="center" wrapText="1"/>
    </xf>
    <xf numFmtId="0" fontId="25" fillId="6" borderId="0" xfId="0" quotePrefix="1" applyFont="1" applyFill="1"/>
    <xf numFmtId="0" fontId="24" fillId="6" borderId="0" xfId="0" quotePrefix="1" applyFont="1" applyFill="1"/>
    <xf numFmtId="166" fontId="24" fillId="6" borderId="0" xfId="0" quotePrefix="1" applyNumberFormat="1" applyFont="1" applyFill="1" applyAlignment="1">
      <alignment horizontal="left"/>
    </xf>
    <xf numFmtId="0" fontId="6" fillId="6" borderId="0" xfId="0" applyFont="1" applyFill="1" applyBorder="1" applyAlignment="1">
      <alignment horizontal="center"/>
    </xf>
    <xf numFmtId="0" fontId="43" fillId="2" borderId="0" xfId="0" applyFont="1" applyFill="1"/>
    <xf numFmtId="0" fontId="24" fillId="6" borderId="9" xfId="0" applyFont="1" applyFill="1" applyBorder="1"/>
    <xf numFmtId="0" fontId="28" fillId="6" borderId="9" xfId="0" applyFont="1" applyFill="1" applyBorder="1" applyAlignment="1">
      <alignment horizontal="left" vertical="center" wrapText="1"/>
    </xf>
    <xf numFmtId="0" fontId="24" fillId="6" borderId="10" xfId="0" applyFont="1" applyFill="1" applyBorder="1"/>
    <xf numFmtId="0" fontId="24" fillId="6" borderId="1" xfId="0" applyFont="1" applyFill="1" applyBorder="1"/>
    <xf numFmtId="0" fontId="24" fillId="6" borderId="0" xfId="0" applyFont="1" applyFill="1" applyBorder="1"/>
    <xf numFmtId="0" fontId="28" fillId="6" borderId="0" xfId="0" applyFont="1" applyFill="1" applyBorder="1" applyAlignment="1">
      <alignment horizontal="left" vertical="center" wrapText="1"/>
    </xf>
    <xf numFmtId="0" fontId="26" fillId="6" borderId="6" xfId="0" applyFont="1" applyFill="1" applyBorder="1"/>
    <xf numFmtId="0" fontId="0" fillId="0" borderId="12" xfId="0" applyBorder="1"/>
    <xf numFmtId="0" fontId="0" fillId="0" borderId="2" xfId="0" applyBorder="1"/>
    <xf numFmtId="0" fontId="46" fillId="6" borderId="0" xfId="0" applyFont="1" applyFill="1" applyBorder="1" applyAlignment="1">
      <alignment horizontal="left"/>
    </xf>
    <xf numFmtId="166" fontId="46" fillId="6" borderId="0" xfId="0" quotePrefix="1" applyNumberFormat="1" applyFont="1" applyFill="1" applyAlignment="1">
      <alignment horizontal="left"/>
    </xf>
    <xf numFmtId="0" fontId="46" fillId="6" borderId="0" xfId="0" applyFont="1" applyFill="1"/>
    <xf numFmtId="0" fontId="52" fillId="6" borderId="0" xfId="0" applyFont="1" applyFill="1"/>
    <xf numFmtId="0" fontId="45" fillId="6" borderId="0" xfId="0" applyFont="1" applyFill="1" applyBorder="1" applyAlignment="1">
      <alignment horizontal="left"/>
    </xf>
    <xf numFmtId="166" fontId="45" fillId="6" borderId="0" xfId="0" quotePrefix="1" applyNumberFormat="1" applyFont="1" applyFill="1" applyAlignment="1">
      <alignment horizontal="left"/>
    </xf>
    <xf numFmtId="0" fontId="66" fillId="6" borderId="0" xfId="0" applyFont="1" applyFill="1" applyAlignment="1">
      <alignment horizontal="left" vertical="center" wrapText="1"/>
    </xf>
    <xf numFmtId="166" fontId="43" fillId="6" borderId="0" xfId="0" quotePrefix="1" applyNumberFormat="1" applyFont="1" applyFill="1" applyAlignment="1">
      <alignment horizontal="left"/>
    </xf>
    <xf numFmtId="0" fontId="67" fillId="6" borderId="0" xfId="0" applyFont="1" applyFill="1" applyAlignment="1">
      <alignment horizontal="left" vertical="center" wrapText="1"/>
    </xf>
    <xf numFmtId="0" fontId="43" fillId="6" borderId="0" xfId="0" applyFont="1" applyFill="1" applyBorder="1" applyAlignment="1">
      <alignment horizontal="left"/>
    </xf>
    <xf numFmtId="0" fontId="69" fillId="6" borderId="0" xfId="0" applyFont="1" applyFill="1"/>
    <xf numFmtId="0" fontId="28" fillId="6" borderId="0" xfId="0" applyFont="1" applyFill="1" applyAlignment="1">
      <alignment horizontal="right"/>
    </xf>
    <xf numFmtId="166" fontId="28" fillId="6" borderId="0" xfId="0" applyNumberFormat="1" applyFont="1" applyFill="1" applyAlignment="1">
      <alignment horizontal="center"/>
    </xf>
    <xf numFmtId="10" fontId="28" fillId="6" borderId="0" xfId="0" applyNumberFormat="1" applyFont="1" applyFill="1" applyAlignment="1">
      <alignment horizontal="center"/>
    </xf>
    <xf numFmtId="0" fontId="43" fillId="6" borderId="0" xfId="0" applyFont="1" applyFill="1" applyAlignment="1">
      <alignment horizontal="center"/>
    </xf>
    <xf numFmtId="165" fontId="43" fillId="6" borderId="0" xfId="0" applyNumberFormat="1" applyFont="1" applyFill="1" applyAlignment="1">
      <alignment horizontal="center"/>
    </xf>
    <xf numFmtId="0" fontId="45" fillId="6" borderId="0" xfId="0" applyFont="1" applyFill="1" applyAlignment="1">
      <alignment horizontal="center"/>
    </xf>
    <xf numFmtId="165" fontId="45" fillId="6" borderId="0" xfId="0" applyNumberFormat="1" applyFont="1" applyFill="1" applyAlignment="1">
      <alignment horizontal="center"/>
    </xf>
    <xf numFmtId="0" fontId="0" fillId="0" borderId="0" xfId="0" applyFill="1" applyBorder="1"/>
    <xf numFmtId="0" fontId="4" fillId="5" borderId="14" xfId="0" applyFont="1" applyFill="1" applyBorder="1" applyAlignment="1">
      <alignment horizontal="left"/>
    </xf>
    <xf numFmtId="0" fontId="4" fillId="5" borderId="15" xfId="0" applyFont="1" applyFill="1" applyBorder="1" applyAlignment="1">
      <alignment horizontal="left"/>
    </xf>
    <xf numFmtId="0" fontId="0" fillId="5" borderId="15" xfId="0" applyFill="1" applyBorder="1"/>
    <xf numFmtId="10" fontId="15" fillId="6" borderId="0" xfId="0" quotePrefix="1" applyNumberFormat="1" applyFont="1" applyFill="1" applyBorder="1" applyAlignment="1">
      <alignment horizontal="left"/>
    </xf>
    <xf numFmtId="2" fontId="15" fillId="6" borderId="0" xfId="0" quotePrefix="1" applyNumberFormat="1" applyFont="1" applyFill="1" applyBorder="1" applyAlignment="1">
      <alignment horizontal="left"/>
    </xf>
    <xf numFmtId="0" fontId="19" fillId="0" borderId="0" xfId="0" applyFont="1" applyFill="1" applyBorder="1" applyAlignment="1">
      <alignment horizontal="centerContinuous"/>
    </xf>
    <xf numFmtId="0" fontId="0" fillId="0" borderId="0" xfId="0" applyFill="1" applyBorder="1" applyAlignment="1"/>
    <xf numFmtId="0" fontId="2" fillId="6" borderId="0" xfId="0" applyFont="1" applyFill="1" applyBorder="1" applyAlignment="1">
      <alignment horizontal="left" vertical="center" wrapText="1"/>
    </xf>
    <xf numFmtId="10" fontId="46" fillId="3" borderId="5" xfId="1" applyNumberFormat="1" applyFont="1" applyFill="1" applyBorder="1" applyAlignment="1">
      <alignment horizontal="center"/>
    </xf>
    <xf numFmtId="0" fontId="27" fillId="3" borderId="0" xfId="0" applyFont="1" applyFill="1" applyBorder="1" applyAlignment="1">
      <alignment horizontal="left" vertical="center"/>
    </xf>
    <xf numFmtId="165" fontId="27" fillId="3" borderId="0" xfId="1" applyNumberFormat="1" applyFont="1" applyFill="1" applyBorder="1" applyAlignment="1">
      <alignment horizontal="right" vertical="center"/>
    </xf>
    <xf numFmtId="0" fontId="23" fillId="2" borderId="9" xfId="0" applyFont="1" applyFill="1" applyBorder="1"/>
    <xf numFmtId="0" fontId="23" fillId="2" borderId="10" xfId="0" applyFont="1" applyFill="1" applyBorder="1"/>
    <xf numFmtId="0" fontId="2" fillId="2" borderId="1" xfId="0" applyFont="1" applyFill="1" applyBorder="1" applyAlignment="1">
      <alignment horizontal="left" vertical="center" wrapText="1"/>
    </xf>
    <xf numFmtId="0" fontId="2" fillId="0" borderId="0" xfId="0" applyFont="1" applyFill="1" applyAlignment="1">
      <alignment horizontal="left" vertical="center"/>
    </xf>
    <xf numFmtId="0" fontId="10" fillId="0" borderId="0" xfId="0" applyFont="1" applyFill="1" applyAlignment="1">
      <alignment horizontal="right"/>
    </xf>
    <xf numFmtId="2" fontId="14" fillId="0" borderId="0" xfId="0" quotePrefix="1" applyNumberFormat="1" applyFont="1" applyFill="1" applyAlignment="1">
      <alignment horizontal="center"/>
    </xf>
    <xf numFmtId="0" fontId="51" fillId="0" borderId="0" xfId="0" applyFont="1" applyFill="1"/>
    <xf numFmtId="0" fontId="26" fillId="0" borderId="0" xfId="0" applyFont="1" applyBorder="1"/>
    <xf numFmtId="0" fontId="20" fillId="7" borderId="11" xfId="0" applyFont="1" applyFill="1" applyBorder="1" applyAlignment="1">
      <alignment horizontal="center"/>
    </xf>
    <xf numFmtId="168" fontId="46" fillId="3" borderId="13" xfId="0" applyNumberFormat="1" applyFont="1" applyFill="1" applyBorder="1" applyAlignment="1">
      <alignment horizontal="center"/>
    </xf>
    <xf numFmtId="10" fontId="46" fillId="3" borderId="5" xfId="0" applyNumberFormat="1" applyFont="1" applyFill="1" applyBorder="1" applyAlignment="1">
      <alignment horizontal="center"/>
    </xf>
    <xf numFmtId="0" fontId="29" fillId="6" borderId="8" xfId="0" applyFont="1" applyFill="1" applyBorder="1" applyAlignment="1">
      <alignment horizontal="left" vertical="center"/>
    </xf>
    <xf numFmtId="0" fontId="6" fillId="6" borderId="0" xfId="0" applyFont="1" applyFill="1" applyBorder="1" applyAlignment="1">
      <alignment horizontal="right"/>
    </xf>
    <xf numFmtId="165" fontId="15" fillId="6" borderId="0" xfId="1" applyNumberFormat="1" applyFont="1" applyFill="1" applyBorder="1" applyAlignment="1">
      <alignment horizontal="center"/>
    </xf>
    <xf numFmtId="165" fontId="15" fillId="6" borderId="2" xfId="1" applyNumberFormat="1" applyFont="1" applyFill="1" applyBorder="1" applyAlignment="1">
      <alignment horizontal="center"/>
    </xf>
    <xf numFmtId="165" fontId="56" fillId="3" borderId="13" xfId="1" applyNumberFormat="1" applyFont="1" applyFill="1" applyBorder="1" applyAlignment="1">
      <alignment horizontal="center"/>
    </xf>
    <xf numFmtId="0" fontId="6" fillId="0" borderId="2" xfId="0" applyFont="1" applyBorder="1" applyAlignment="1">
      <alignment horizontal="center"/>
    </xf>
    <xf numFmtId="0" fontId="0" fillId="0" borderId="0" xfId="0" applyAlignment="1">
      <alignment horizontal="center"/>
    </xf>
    <xf numFmtId="10" fontId="0" fillId="0" borderId="0" xfId="0" applyNumberFormat="1"/>
    <xf numFmtId="0" fontId="19" fillId="0" borderId="0" xfId="0" applyFont="1" applyFill="1" applyBorder="1" applyAlignment="1">
      <alignment horizontal="center"/>
    </xf>
    <xf numFmtId="0" fontId="6" fillId="0" borderId="0" xfId="0" applyFont="1"/>
    <xf numFmtId="0" fontId="29" fillId="6" borderId="9" xfId="0" applyFont="1" applyFill="1" applyBorder="1" applyAlignment="1">
      <alignment horizontal="left" vertical="center"/>
    </xf>
    <xf numFmtId="0" fontId="0" fillId="8" borderId="6" xfId="0" applyFill="1" applyBorder="1"/>
    <xf numFmtId="0" fontId="0" fillId="8" borderId="0" xfId="0" applyFill="1"/>
    <xf numFmtId="0" fontId="26" fillId="8" borderId="0" xfId="0" applyFont="1" applyFill="1" applyBorder="1"/>
    <xf numFmtId="0" fontId="24" fillId="8" borderId="0" xfId="0" applyFont="1" applyFill="1"/>
    <xf numFmtId="0" fontId="22" fillId="8" borderId="0" xfId="0" applyFont="1" applyFill="1"/>
    <xf numFmtId="0" fontId="0" fillId="8" borderId="0" xfId="0" applyFill="1" applyAlignment="1"/>
    <xf numFmtId="0" fontId="24" fillId="8" borderId="0" xfId="0" applyFont="1" applyFill="1" applyAlignment="1">
      <alignment horizontal="center"/>
    </xf>
    <xf numFmtId="0" fontId="8" fillId="8" borderId="0" xfId="0" applyFont="1" applyFill="1"/>
    <xf numFmtId="0" fontId="7" fillId="0" borderId="0" xfId="0" quotePrefix="1" applyFont="1" applyFill="1" applyBorder="1" applyAlignment="1">
      <alignment horizontal="center"/>
    </xf>
    <xf numFmtId="14" fontId="7" fillId="5" borderId="16" xfId="0" quotePrefix="1" applyNumberFormat="1" applyFont="1" applyFill="1" applyBorder="1" applyAlignment="1">
      <alignment horizontal="center"/>
    </xf>
    <xf numFmtId="9" fontId="6" fillId="3" borderId="7" xfId="0" applyNumberFormat="1" applyFont="1" applyFill="1" applyBorder="1" applyAlignment="1">
      <alignment horizontal="center"/>
    </xf>
    <xf numFmtId="166" fontId="46" fillId="6" borderId="0" xfId="0" applyNumberFormat="1" applyFont="1" applyFill="1" applyAlignment="1">
      <alignment horizontal="center"/>
    </xf>
    <xf numFmtId="0" fontId="27" fillId="6" borderId="14" xfId="0" applyFont="1" applyFill="1" applyBorder="1" applyAlignment="1">
      <alignment horizontal="left" wrapText="1"/>
    </xf>
    <xf numFmtId="0" fontId="27" fillId="6" borderId="15" xfId="0" applyFont="1" applyFill="1" applyBorder="1" applyAlignment="1">
      <alignment horizontal="left" wrapText="1"/>
    </xf>
    <xf numFmtId="0" fontId="27" fillId="6" borderId="16" xfId="0" applyFont="1" applyFill="1" applyBorder="1" applyAlignment="1">
      <alignment horizontal="left" wrapText="1"/>
    </xf>
    <xf numFmtId="0" fontId="2" fillId="6" borderId="14" xfId="0" applyFont="1" applyFill="1" applyBorder="1" applyAlignment="1">
      <alignment horizontal="left" vertical="center" wrapText="1"/>
    </xf>
    <xf numFmtId="0" fontId="2" fillId="6" borderId="15" xfId="0" applyFont="1" applyFill="1" applyBorder="1" applyAlignment="1">
      <alignment horizontal="left" vertical="center" wrapText="1"/>
    </xf>
    <xf numFmtId="0" fontId="2" fillId="6" borderId="16" xfId="0" applyFont="1" applyFill="1" applyBorder="1" applyAlignment="1">
      <alignment horizontal="left" vertical="center" wrapText="1"/>
    </xf>
    <xf numFmtId="0" fontId="6" fillId="6" borderId="8" xfId="0" applyFont="1" applyFill="1" applyBorder="1" applyAlignment="1">
      <alignment horizontal="left" vertical="center" wrapText="1"/>
    </xf>
    <xf numFmtId="0" fontId="0" fillId="0" borderId="9" xfId="0" applyBorder="1" applyAlignment="1">
      <alignment vertical="center" wrapText="1"/>
    </xf>
    <xf numFmtId="0" fontId="0" fillId="0" borderId="10" xfId="0" applyBorder="1" applyAlignment="1">
      <alignment vertical="center" wrapText="1"/>
    </xf>
    <xf numFmtId="0" fontId="8" fillId="6" borderId="12" xfId="0" applyFont="1" applyFill="1" applyBorder="1" applyAlignment="1">
      <alignment horizontal="left" vertical="center" wrapText="1"/>
    </xf>
    <xf numFmtId="0" fontId="0" fillId="0" borderId="2" xfId="0" applyBorder="1" applyAlignment="1">
      <alignment vertical="center" wrapText="1"/>
    </xf>
    <xf numFmtId="0" fontId="0" fillId="0" borderId="11" xfId="0" applyBorder="1" applyAlignment="1">
      <alignment vertical="center" wrapText="1"/>
    </xf>
    <xf numFmtId="0" fontId="46" fillId="6" borderId="2" xfId="0" applyFont="1" applyFill="1" applyBorder="1" applyAlignment="1">
      <alignment horizontal="center"/>
    </xf>
    <xf numFmtId="0" fontId="29" fillId="6" borderId="8" xfId="0" applyFont="1" applyFill="1" applyBorder="1" applyAlignment="1">
      <alignment horizontal="left" vertical="center" wrapText="1"/>
    </xf>
    <xf numFmtId="0" fontId="29" fillId="6" borderId="9" xfId="0" applyFont="1" applyFill="1" applyBorder="1" applyAlignment="1">
      <alignment horizontal="left" vertical="center" wrapText="1"/>
    </xf>
    <xf numFmtId="0" fontId="27" fillId="3" borderId="14" xfId="0" applyFont="1" applyFill="1" applyBorder="1" applyAlignment="1">
      <alignment horizontal="center"/>
    </xf>
    <xf numFmtId="0" fontId="27" fillId="3" borderId="15" xfId="0" applyFont="1" applyFill="1" applyBorder="1" applyAlignment="1">
      <alignment horizontal="center"/>
    </xf>
    <xf numFmtId="0" fontId="27" fillId="3" borderId="16" xfId="0" applyFont="1" applyFill="1" applyBorder="1" applyAlignment="1">
      <alignment horizontal="center"/>
    </xf>
    <xf numFmtId="0" fontId="27" fillId="7" borderId="14" xfId="0" applyFont="1" applyFill="1" applyBorder="1" applyAlignment="1">
      <alignment horizontal="center"/>
    </xf>
    <xf numFmtId="0" fontId="27" fillId="7" borderId="15" xfId="0" applyFont="1" applyFill="1" applyBorder="1" applyAlignment="1">
      <alignment horizontal="center"/>
    </xf>
    <xf numFmtId="0" fontId="27" fillId="7" borderId="16" xfId="0" applyFont="1" applyFill="1" applyBorder="1" applyAlignment="1">
      <alignment horizontal="center"/>
    </xf>
    <xf numFmtId="0" fontId="28" fillId="2" borderId="0" xfId="0" applyFont="1" applyFill="1" applyAlignment="1">
      <alignment horizontal="left" vertical="center" wrapText="1"/>
    </xf>
    <xf numFmtId="0" fontId="53" fillId="6" borderId="0" xfId="0" applyFont="1" applyFill="1" applyBorder="1" applyAlignment="1">
      <alignment horizontal="left" vertical="center" wrapText="1"/>
    </xf>
    <xf numFmtId="0" fontId="8" fillId="6" borderId="0" xfId="0" applyFont="1" applyFill="1" applyBorder="1" applyAlignment="1">
      <alignment horizontal="left" vertical="center" wrapText="1"/>
    </xf>
    <xf numFmtId="0" fontId="0" fillId="6" borderId="0" xfId="0" applyFill="1" applyAlignment="1">
      <alignment horizontal="left" vertical="center" wrapText="1"/>
    </xf>
    <xf numFmtId="0" fontId="1" fillId="6" borderId="12" xfId="0" applyFont="1" applyFill="1" applyBorder="1" applyAlignment="1">
      <alignment horizontal="left" vertical="center" wrapText="1"/>
    </xf>
    <xf numFmtId="0" fontId="1" fillId="6" borderId="12" xfId="0" applyFont="1" applyFill="1" applyBorder="1" applyAlignment="1">
      <alignment horizontal="left" wrapText="1"/>
    </xf>
    <xf numFmtId="0" fontId="0" fillId="0" borderId="2" xfId="0" applyBorder="1" applyAlignment="1">
      <alignment horizontal="left" wrapText="1"/>
    </xf>
    <xf numFmtId="0" fontId="0" fillId="0" borderId="11" xfId="0" applyBorder="1" applyAlignment="1">
      <alignment horizontal="left" wrapText="1"/>
    </xf>
    <xf numFmtId="0" fontId="8" fillId="6" borderId="12" xfId="0" applyFont="1" applyFill="1" applyBorder="1" applyAlignment="1">
      <alignment horizontal="left" wrapText="1"/>
    </xf>
    <xf numFmtId="0" fontId="8" fillId="6" borderId="2" xfId="0" applyFont="1" applyFill="1" applyBorder="1" applyAlignment="1">
      <alignment horizontal="left" wrapText="1"/>
    </xf>
    <xf numFmtId="0" fontId="8" fillId="6" borderId="11" xfId="0" applyFont="1" applyFill="1" applyBorder="1" applyAlignment="1">
      <alignment horizontal="left" wrapText="1"/>
    </xf>
  </cellXfs>
  <cellStyles count="2">
    <cellStyle name="Normal" xfId="0" builtinId="0"/>
    <cellStyle name="Percent" xfId="1"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FFFFCC"/>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00FF"/>
      <color rgb="FFFFFFCC"/>
    </mruColors>
  </colors>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c:lang val="en-US"/>
  <c:chart>
    <c:plotArea>
      <c:layout>
        <c:manualLayout>
          <c:layoutTarget val="inner"/>
          <c:xMode val="edge"/>
          <c:yMode val="edge"/>
          <c:x val="0.21035665186543087"/>
          <c:y val="5.7252015095746497E-2"/>
          <c:w val="0.71844887252501244"/>
          <c:h val="0.8091618133532158"/>
        </c:manualLayout>
      </c:layout>
      <c:scatterChart>
        <c:scatterStyle val="lineMarker"/>
        <c:ser>
          <c:idx val="0"/>
          <c:order val="0"/>
          <c:tx>
            <c:v>W</c:v>
          </c:tx>
          <c:spPr>
            <a:ln w="38100">
              <a:solidFill>
                <a:srgbClr val="FF0000"/>
              </a:solidFill>
              <a:prstDash val="sysDash"/>
            </a:ln>
          </c:spPr>
          <c:marker>
            <c:symbol val="none"/>
          </c:marker>
          <c:xVal>
            <c:numRef>
              <c:f>'08 Chapter model'!$A$88:$A$92</c:f>
              <c:numCache>
                <c:formatCode>General</c:formatCode>
                <c:ptCount val="5"/>
                <c:pt idx="0">
                  <c:v>2008</c:v>
                </c:pt>
                <c:pt idx="1">
                  <c:v>2009</c:v>
                </c:pt>
                <c:pt idx="2">
                  <c:v>2010</c:v>
                </c:pt>
                <c:pt idx="3">
                  <c:v>2011</c:v>
                </c:pt>
                <c:pt idx="4">
                  <c:v>2012</c:v>
                </c:pt>
              </c:numCache>
            </c:numRef>
          </c:xVal>
          <c:yVal>
            <c:numRef>
              <c:f>'08 Chapter model'!$B$88:$B$92</c:f>
              <c:numCache>
                <c:formatCode>0%</c:formatCode>
                <c:ptCount val="5"/>
                <c:pt idx="0">
                  <c:v>0.4</c:v>
                </c:pt>
                <c:pt idx="1">
                  <c:v>-0.1</c:v>
                </c:pt>
                <c:pt idx="2">
                  <c:v>0.4</c:v>
                </c:pt>
                <c:pt idx="3">
                  <c:v>-0.1</c:v>
                </c:pt>
                <c:pt idx="4">
                  <c:v>0.15</c:v>
                </c:pt>
              </c:numCache>
            </c:numRef>
          </c:yVal>
        </c:ser>
        <c:ser>
          <c:idx val="1"/>
          <c:order val="1"/>
          <c:tx>
            <c:v>M</c:v>
          </c:tx>
          <c:spPr>
            <a:ln w="38100">
              <a:solidFill>
                <a:srgbClr val="0000FF"/>
              </a:solidFill>
              <a:prstDash val="lgDash"/>
            </a:ln>
          </c:spPr>
          <c:marker>
            <c:symbol val="none"/>
          </c:marker>
          <c:xVal>
            <c:numRef>
              <c:f>'08 Chapter model'!$A$88:$A$92</c:f>
              <c:numCache>
                <c:formatCode>General</c:formatCode>
                <c:ptCount val="5"/>
                <c:pt idx="0">
                  <c:v>2008</c:v>
                </c:pt>
                <c:pt idx="1">
                  <c:v>2009</c:v>
                </c:pt>
                <c:pt idx="2">
                  <c:v>2010</c:v>
                </c:pt>
                <c:pt idx="3">
                  <c:v>2011</c:v>
                </c:pt>
                <c:pt idx="4">
                  <c:v>2012</c:v>
                </c:pt>
              </c:numCache>
            </c:numRef>
          </c:xVal>
          <c:yVal>
            <c:numRef>
              <c:f>'08 Chapter model'!$C$88:$C$92</c:f>
              <c:numCache>
                <c:formatCode>0%</c:formatCode>
                <c:ptCount val="5"/>
                <c:pt idx="0">
                  <c:v>-0.1</c:v>
                </c:pt>
                <c:pt idx="1">
                  <c:v>0.4</c:v>
                </c:pt>
                <c:pt idx="2">
                  <c:v>-0.1</c:v>
                </c:pt>
                <c:pt idx="3">
                  <c:v>0.4</c:v>
                </c:pt>
                <c:pt idx="4">
                  <c:v>0.15</c:v>
                </c:pt>
              </c:numCache>
            </c:numRef>
          </c:yVal>
        </c:ser>
        <c:ser>
          <c:idx val="2"/>
          <c:order val="2"/>
          <c:tx>
            <c:v>WM</c:v>
          </c:tx>
          <c:spPr>
            <a:ln w="38100">
              <a:solidFill>
                <a:srgbClr val="008000"/>
              </a:solidFill>
              <a:prstDash val="solid"/>
            </a:ln>
          </c:spPr>
          <c:marker>
            <c:symbol val="none"/>
          </c:marker>
          <c:xVal>
            <c:numRef>
              <c:f>'08 Chapter model'!$A$88:$A$92</c:f>
              <c:numCache>
                <c:formatCode>General</c:formatCode>
                <c:ptCount val="5"/>
                <c:pt idx="0">
                  <c:v>2008</c:v>
                </c:pt>
                <c:pt idx="1">
                  <c:v>2009</c:v>
                </c:pt>
                <c:pt idx="2">
                  <c:v>2010</c:v>
                </c:pt>
                <c:pt idx="3">
                  <c:v>2011</c:v>
                </c:pt>
                <c:pt idx="4">
                  <c:v>2012</c:v>
                </c:pt>
              </c:numCache>
            </c:numRef>
          </c:xVal>
          <c:yVal>
            <c:numRef>
              <c:f>'08 Chapter model'!$D$88:$D$92</c:f>
              <c:numCache>
                <c:formatCode>0%</c:formatCode>
                <c:ptCount val="5"/>
                <c:pt idx="0">
                  <c:v>0.15000000000000002</c:v>
                </c:pt>
                <c:pt idx="1">
                  <c:v>0.15000000000000002</c:v>
                </c:pt>
                <c:pt idx="2">
                  <c:v>0.15000000000000002</c:v>
                </c:pt>
                <c:pt idx="3">
                  <c:v>0.15000000000000002</c:v>
                </c:pt>
                <c:pt idx="4">
                  <c:v>0.15</c:v>
                </c:pt>
              </c:numCache>
            </c:numRef>
          </c:yVal>
        </c:ser>
        <c:axId val="180123520"/>
        <c:axId val="180125056"/>
      </c:scatterChart>
      <c:valAx>
        <c:axId val="180123520"/>
        <c:scaling>
          <c:orientation val="minMax"/>
          <c:max val="2012"/>
          <c:min val="2008"/>
        </c:scaling>
        <c:axPos val="b"/>
        <c:numFmt formatCode="General" sourceLinked="1"/>
        <c:tickLblPos val="low"/>
        <c:spPr>
          <a:ln w="12700">
            <a:solidFill>
              <a:srgbClr val="000000"/>
            </a:solidFill>
            <a:prstDash val="solid"/>
          </a:ln>
        </c:spPr>
        <c:txPr>
          <a:bodyPr rot="0" vert="horz"/>
          <a:lstStyle/>
          <a:p>
            <a:pPr>
              <a:defRPr sz="825" b="1" i="0" u="none" strike="noStrike" baseline="0">
                <a:solidFill>
                  <a:srgbClr val="333333"/>
                </a:solidFill>
                <a:latin typeface="Arial"/>
                <a:ea typeface="Arial"/>
                <a:cs typeface="Arial"/>
              </a:defRPr>
            </a:pPr>
            <a:endParaRPr lang="en-US"/>
          </a:p>
        </c:txPr>
        <c:crossAx val="180125056"/>
        <c:crosses val="autoZero"/>
        <c:crossBetween val="midCat"/>
        <c:majorUnit val="1"/>
      </c:valAx>
      <c:valAx>
        <c:axId val="180125056"/>
        <c:scaling>
          <c:orientation val="minMax"/>
          <c:max val="0.42000000000000032"/>
          <c:min val="-0.15000000000000024"/>
        </c:scaling>
        <c:axPos val="l"/>
        <c:majorGridlines>
          <c:spPr>
            <a:ln w="3175">
              <a:solidFill>
                <a:srgbClr val="000000"/>
              </a:solidFill>
              <a:prstDash val="solid"/>
            </a:ln>
          </c:spPr>
        </c:majorGridlines>
        <c:title>
          <c:tx>
            <c:rich>
              <a:bodyPr rot="0" vert="horz"/>
              <a:lstStyle/>
              <a:p>
                <a:pPr>
                  <a:defRPr sz="800" b="1" i="0" u="none" strike="noStrike" baseline="0">
                    <a:solidFill>
                      <a:srgbClr val="333333"/>
                    </a:solidFill>
                    <a:latin typeface="Arial"/>
                    <a:ea typeface="Arial"/>
                    <a:cs typeface="Arial"/>
                  </a:defRPr>
                </a:pPr>
                <a:r>
                  <a:rPr lang="en-US"/>
                  <a:t>Rate of Return</a:t>
                </a:r>
              </a:p>
            </c:rich>
          </c:tx>
          <c:layout>
            <c:manualLayout>
              <c:xMode val="edge"/>
              <c:yMode val="edge"/>
              <c:x val="4.6288713910761163E-2"/>
              <c:y val="2.5445693334134746E-2"/>
            </c:manualLayout>
          </c:layout>
          <c:spPr>
            <a:noFill/>
            <a:ln w="25400">
              <a:noFill/>
            </a:ln>
          </c:spPr>
        </c:title>
        <c:numFmt formatCode="0%" sourceLinked="1"/>
        <c:tickLblPos val="nextTo"/>
        <c:spPr>
          <a:ln w="3175">
            <a:solidFill>
              <a:srgbClr val="000000"/>
            </a:solidFill>
            <a:prstDash val="solid"/>
          </a:ln>
        </c:spPr>
        <c:txPr>
          <a:bodyPr rot="0" vert="horz"/>
          <a:lstStyle/>
          <a:p>
            <a:pPr>
              <a:defRPr sz="825" b="1" i="0" u="none" strike="noStrike" baseline="0">
                <a:solidFill>
                  <a:srgbClr val="333333"/>
                </a:solidFill>
                <a:latin typeface="Arial"/>
                <a:ea typeface="Arial"/>
                <a:cs typeface="Arial"/>
              </a:defRPr>
            </a:pPr>
            <a:endParaRPr lang="en-US"/>
          </a:p>
        </c:txPr>
        <c:crossAx val="180123520"/>
        <c:crosses val="autoZero"/>
        <c:crossBetween val="midCat"/>
        <c:majorUnit val="0.15000000000000024"/>
      </c:valAx>
      <c:spPr>
        <a:gradFill rotWithShape="0">
          <a:gsLst>
            <a:gs pos="0">
              <a:srgbClr val="CCFFFF"/>
            </a:gs>
            <a:gs pos="100000">
              <a:srgbClr val="CCFFCC"/>
            </a:gs>
          </a:gsLst>
          <a:lin ang="5400000" scaled="1"/>
        </a:gradFill>
        <a:ln w="12700">
          <a:solidFill>
            <a:srgbClr val="CCFFFF"/>
          </a:solidFill>
          <a:prstDash val="solid"/>
        </a:ln>
      </c:spPr>
    </c:plotArea>
    <c:plotVisOnly val="1"/>
    <c:dispBlanksAs val="gap"/>
  </c:chart>
  <c:spPr>
    <a:solidFill>
      <a:srgbClr val="FFFF99"/>
    </a:solidFill>
    <a:ln w="3175">
      <a:solidFill>
        <a:srgbClr val="333333"/>
      </a:solidFill>
      <a:prstDash val="solid"/>
    </a:ln>
  </c:spPr>
  <c:txPr>
    <a:bodyPr/>
    <a:lstStyle/>
    <a:p>
      <a:pPr>
        <a:defRPr sz="800" b="0" i="0" u="none" strike="noStrike" baseline="0">
          <a:solidFill>
            <a:srgbClr val="333333"/>
          </a:solidFill>
          <a:latin typeface="Arial"/>
          <a:ea typeface="Arial"/>
          <a:cs typeface="Arial"/>
        </a:defRPr>
      </a:pPr>
      <a:endParaRPr lang="en-US"/>
    </a:p>
  </c:txPr>
  <c:printSettings>
    <c:headerFooter alignWithMargins="0"/>
    <c:pageMargins b="1" l="0.750000000000003" r="0.750000000000003" t="1" header="0.5" footer="0.5"/>
    <c:pageSetup orientation="landscape" verticalDpi="0"/>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lang val="en-US"/>
  <c:chart>
    <c:plotArea>
      <c:layout>
        <c:manualLayout>
          <c:layoutTarget val="inner"/>
          <c:xMode val="edge"/>
          <c:yMode val="edge"/>
          <c:x val="0.19933587153477914"/>
          <c:y val="7.2072389113479712E-2"/>
          <c:w val="0.70764234394846592"/>
          <c:h val="0.78829175592868461"/>
        </c:manualLayout>
      </c:layout>
      <c:scatterChart>
        <c:scatterStyle val="lineMarker"/>
        <c:ser>
          <c:idx val="0"/>
          <c:order val="0"/>
          <c:spPr>
            <a:ln w="38100">
              <a:solidFill>
                <a:srgbClr val="FF0000"/>
              </a:solidFill>
              <a:prstDash val="sysDash"/>
            </a:ln>
          </c:spPr>
          <c:marker>
            <c:symbol val="none"/>
          </c:marker>
          <c:xVal>
            <c:numRef>
              <c:f>'08 Chapter model'!$A$115:$A$119</c:f>
              <c:numCache>
                <c:formatCode>General</c:formatCode>
                <c:ptCount val="5"/>
                <c:pt idx="0">
                  <c:v>2008</c:v>
                </c:pt>
                <c:pt idx="1">
                  <c:v>2009</c:v>
                </c:pt>
                <c:pt idx="2">
                  <c:v>2010</c:v>
                </c:pt>
                <c:pt idx="3">
                  <c:v>2011</c:v>
                </c:pt>
                <c:pt idx="4">
                  <c:v>2012</c:v>
                </c:pt>
              </c:numCache>
            </c:numRef>
          </c:xVal>
          <c:yVal>
            <c:numRef>
              <c:f>'08 Chapter model'!$B$115:$B$119</c:f>
              <c:numCache>
                <c:formatCode>0%</c:formatCode>
                <c:ptCount val="5"/>
                <c:pt idx="0">
                  <c:v>0.4</c:v>
                </c:pt>
                <c:pt idx="1">
                  <c:v>-0.1</c:v>
                </c:pt>
                <c:pt idx="2">
                  <c:v>0.35</c:v>
                </c:pt>
                <c:pt idx="3">
                  <c:v>-0.05</c:v>
                </c:pt>
                <c:pt idx="4">
                  <c:v>0.15</c:v>
                </c:pt>
              </c:numCache>
            </c:numRef>
          </c:yVal>
        </c:ser>
        <c:ser>
          <c:idx val="1"/>
          <c:order val="1"/>
          <c:spPr>
            <a:ln w="38100">
              <a:solidFill>
                <a:srgbClr val="0000FF"/>
              </a:solidFill>
              <a:prstDash val="sysDash"/>
            </a:ln>
          </c:spPr>
          <c:marker>
            <c:symbol val="none"/>
          </c:marker>
          <c:xVal>
            <c:numRef>
              <c:f>'08 Chapter model'!$A$115:$A$119</c:f>
              <c:numCache>
                <c:formatCode>General</c:formatCode>
                <c:ptCount val="5"/>
                <c:pt idx="0">
                  <c:v>2008</c:v>
                </c:pt>
                <c:pt idx="1">
                  <c:v>2009</c:v>
                </c:pt>
                <c:pt idx="2">
                  <c:v>2010</c:v>
                </c:pt>
                <c:pt idx="3">
                  <c:v>2011</c:v>
                </c:pt>
                <c:pt idx="4">
                  <c:v>2012</c:v>
                </c:pt>
              </c:numCache>
            </c:numRef>
          </c:xVal>
          <c:yVal>
            <c:numRef>
              <c:f>'08 Chapter model'!$C$115:$C$119</c:f>
              <c:numCache>
                <c:formatCode>0%</c:formatCode>
                <c:ptCount val="5"/>
                <c:pt idx="0">
                  <c:v>0.4</c:v>
                </c:pt>
                <c:pt idx="1">
                  <c:v>0.15</c:v>
                </c:pt>
                <c:pt idx="2">
                  <c:v>-0.05</c:v>
                </c:pt>
                <c:pt idx="3">
                  <c:v>-0.1</c:v>
                </c:pt>
                <c:pt idx="4">
                  <c:v>0.35</c:v>
                </c:pt>
              </c:numCache>
            </c:numRef>
          </c:yVal>
        </c:ser>
        <c:ser>
          <c:idx val="2"/>
          <c:order val="2"/>
          <c:spPr>
            <a:ln w="38100">
              <a:solidFill>
                <a:srgbClr val="008000"/>
              </a:solidFill>
              <a:prstDash val="solid"/>
            </a:ln>
          </c:spPr>
          <c:marker>
            <c:symbol val="none"/>
          </c:marker>
          <c:xVal>
            <c:numRef>
              <c:f>'08 Chapter model'!$A$115:$A$119</c:f>
              <c:numCache>
                <c:formatCode>General</c:formatCode>
                <c:ptCount val="5"/>
                <c:pt idx="0">
                  <c:v>2008</c:v>
                </c:pt>
                <c:pt idx="1">
                  <c:v>2009</c:v>
                </c:pt>
                <c:pt idx="2">
                  <c:v>2010</c:v>
                </c:pt>
                <c:pt idx="3">
                  <c:v>2011</c:v>
                </c:pt>
                <c:pt idx="4">
                  <c:v>2012</c:v>
                </c:pt>
              </c:numCache>
            </c:numRef>
          </c:xVal>
          <c:yVal>
            <c:numRef>
              <c:f>'08 Chapter model'!$D$115:$D$119</c:f>
              <c:numCache>
                <c:formatCode>0.0%</c:formatCode>
                <c:ptCount val="5"/>
                <c:pt idx="0">
                  <c:v>0</c:v>
                </c:pt>
                <c:pt idx="1">
                  <c:v>0</c:v>
                </c:pt>
                <c:pt idx="2">
                  <c:v>0</c:v>
                </c:pt>
                <c:pt idx="3">
                  <c:v>0</c:v>
                </c:pt>
                <c:pt idx="4">
                  <c:v>0</c:v>
                </c:pt>
              </c:numCache>
            </c:numRef>
          </c:yVal>
        </c:ser>
        <c:axId val="180238592"/>
        <c:axId val="180244480"/>
      </c:scatterChart>
      <c:valAx>
        <c:axId val="180238592"/>
        <c:scaling>
          <c:orientation val="minMax"/>
          <c:max val="2012"/>
          <c:min val="2008"/>
        </c:scaling>
        <c:axPos val="b"/>
        <c:numFmt formatCode="General" sourceLinked="1"/>
        <c:tickLblPos val="low"/>
        <c:spPr>
          <a:ln w="12700">
            <a:solidFill>
              <a:srgbClr val="000000"/>
            </a:solidFill>
            <a:prstDash val="solid"/>
          </a:ln>
        </c:spPr>
        <c:txPr>
          <a:bodyPr rot="0" vert="horz"/>
          <a:lstStyle/>
          <a:p>
            <a:pPr>
              <a:defRPr sz="800" b="1" i="0" u="none" strike="noStrike" baseline="0">
                <a:solidFill>
                  <a:srgbClr val="333333"/>
                </a:solidFill>
                <a:latin typeface="Arial"/>
                <a:ea typeface="Arial"/>
                <a:cs typeface="Arial"/>
              </a:defRPr>
            </a:pPr>
            <a:endParaRPr lang="en-US"/>
          </a:p>
        </c:txPr>
        <c:crossAx val="180244480"/>
        <c:crosses val="autoZero"/>
        <c:crossBetween val="midCat"/>
        <c:majorUnit val="1"/>
        <c:minorUnit val="3.0000000000000002E-2"/>
      </c:valAx>
      <c:valAx>
        <c:axId val="180244480"/>
        <c:scaling>
          <c:orientation val="minMax"/>
          <c:max val="0.4"/>
          <c:min val="-0.15000000000000024"/>
        </c:scaling>
        <c:axPos val="l"/>
        <c:majorGridlines>
          <c:spPr>
            <a:ln w="3175">
              <a:solidFill>
                <a:srgbClr val="000000"/>
              </a:solidFill>
              <a:prstDash val="solid"/>
            </a:ln>
          </c:spPr>
        </c:majorGridlines>
        <c:title>
          <c:tx>
            <c:rich>
              <a:bodyPr rot="0" vert="horz"/>
              <a:lstStyle/>
              <a:p>
                <a:pPr>
                  <a:defRPr sz="800" b="1" i="0" u="none" strike="noStrike" baseline="0">
                    <a:solidFill>
                      <a:srgbClr val="333333"/>
                    </a:solidFill>
                    <a:latin typeface="Arial"/>
                    <a:ea typeface="Arial"/>
                    <a:cs typeface="Arial"/>
                  </a:defRPr>
                </a:pPr>
                <a:r>
                  <a:rPr lang="en-US"/>
                  <a:t>Rate of Return</a:t>
                </a:r>
              </a:p>
            </c:rich>
          </c:tx>
          <c:layout>
            <c:manualLayout>
              <c:xMode val="edge"/>
              <c:yMode val="edge"/>
              <c:x val="2.5441240374754703E-2"/>
              <c:y val="2.702844576860337E-2"/>
            </c:manualLayout>
          </c:layout>
          <c:spPr>
            <a:noFill/>
            <a:ln w="25400">
              <a:noFill/>
            </a:ln>
          </c:spPr>
        </c:title>
        <c:numFmt formatCode="0%" sourceLinked="1"/>
        <c:tickLblPos val="nextTo"/>
        <c:spPr>
          <a:ln w="3175">
            <a:solidFill>
              <a:srgbClr val="000000"/>
            </a:solidFill>
            <a:prstDash val="solid"/>
          </a:ln>
        </c:spPr>
        <c:txPr>
          <a:bodyPr rot="0" vert="horz"/>
          <a:lstStyle/>
          <a:p>
            <a:pPr>
              <a:defRPr sz="800" b="1" i="0" u="none" strike="noStrike" baseline="0">
                <a:solidFill>
                  <a:srgbClr val="333333"/>
                </a:solidFill>
                <a:latin typeface="Arial"/>
                <a:ea typeface="Arial"/>
                <a:cs typeface="Arial"/>
              </a:defRPr>
            </a:pPr>
            <a:endParaRPr lang="en-US"/>
          </a:p>
        </c:txPr>
        <c:crossAx val="180238592"/>
        <c:crossesAt val="0"/>
        <c:crossBetween val="midCat"/>
        <c:majorUnit val="0.15000000000000024"/>
        <c:minorUnit val="1.0000000000000005E-2"/>
      </c:valAx>
      <c:spPr>
        <a:gradFill rotWithShape="0">
          <a:gsLst>
            <a:gs pos="0">
              <a:srgbClr val="CCFFFF"/>
            </a:gs>
            <a:gs pos="100000">
              <a:srgbClr val="CCFFCC"/>
            </a:gs>
          </a:gsLst>
          <a:lin ang="5400000" scaled="1"/>
        </a:gradFill>
        <a:ln w="25400">
          <a:noFill/>
        </a:ln>
      </c:spPr>
    </c:plotArea>
    <c:plotVisOnly val="1"/>
    <c:dispBlanksAs val="gap"/>
  </c:chart>
  <c:spPr>
    <a:solidFill>
      <a:srgbClr val="FFFF99"/>
    </a:solidFill>
    <a:ln w="3175">
      <a:solidFill>
        <a:srgbClr val="333333"/>
      </a:solidFill>
      <a:prstDash val="solid"/>
    </a:ln>
  </c:spPr>
  <c:txPr>
    <a:bodyPr/>
    <a:lstStyle/>
    <a:p>
      <a:pPr>
        <a:defRPr sz="475" b="0" i="0" u="none" strike="noStrike" baseline="0">
          <a:solidFill>
            <a:srgbClr val="333333"/>
          </a:solidFill>
          <a:latin typeface="Arial"/>
          <a:ea typeface="Arial"/>
          <a:cs typeface="Arial"/>
        </a:defRPr>
      </a:pPr>
      <a:endParaRPr lang="en-US"/>
    </a:p>
  </c:txPr>
  <c:printSettings>
    <c:headerFooter alignWithMargins="0"/>
    <c:pageMargins b="1" l="0.750000000000003" r="0.750000000000003"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lang val="en-US"/>
  <c:chart>
    <c:plotArea>
      <c:layout>
        <c:manualLayout>
          <c:layoutTarget val="inner"/>
          <c:xMode val="edge"/>
          <c:yMode val="edge"/>
          <c:x val="0.16165474939264968"/>
          <c:y val="3.6613272311212919E-2"/>
          <c:w val="0.78774701234594602"/>
          <c:h val="0.9107551487414185"/>
        </c:manualLayout>
      </c:layout>
      <c:scatterChart>
        <c:scatterStyle val="lineMarker"/>
        <c:ser>
          <c:idx val="0"/>
          <c:order val="0"/>
          <c:spPr>
            <a:ln w="38100">
              <a:solidFill>
                <a:srgbClr val="000080"/>
              </a:solidFill>
              <a:prstDash val="solid"/>
            </a:ln>
          </c:spPr>
          <c:marker>
            <c:symbol val="diamond"/>
            <c:size val="9"/>
            <c:spPr>
              <a:solidFill>
                <a:srgbClr val="0000FF"/>
              </a:solidFill>
              <a:ln>
                <a:solidFill>
                  <a:srgbClr val="0000FF"/>
                </a:solidFill>
                <a:prstDash val="solid"/>
              </a:ln>
            </c:spPr>
          </c:marker>
          <c:xVal>
            <c:numRef>
              <c:f>'08 Chapter model'!$B$154:$B$158</c:f>
              <c:numCache>
                <c:formatCode>0.0%</c:formatCode>
                <c:ptCount val="5"/>
                <c:pt idx="0">
                  <c:v>0.1</c:v>
                </c:pt>
                <c:pt idx="1">
                  <c:v>0.2</c:v>
                </c:pt>
                <c:pt idx="2">
                  <c:v>-0.1</c:v>
                </c:pt>
                <c:pt idx="3">
                  <c:v>0</c:v>
                </c:pt>
                <c:pt idx="4">
                  <c:v>0.05</c:v>
                </c:pt>
              </c:numCache>
            </c:numRef>
          </c:xVal>
          <c:yVal>
            <c:numRef>
              <c:f>'08 Chapter model'!$C$154:$C$158</c:f>
              <c:numCache>
                <c:formatCode>0.0%</c:formatCode>
                <c:ptCount val="5"/>
                <c:pt idx="0">
                  <c:v>0.1</c:v>
                </c:pt>
                <c:pt idx="1">
                  <c:v>0.3</c:v>
                </c:pt>
                <c:pt idx="2">
                  <c:v>-0.3</c:v>
                </c:pt>
                <c:pt idx="3">
                  <c:v>-0.1</c:v>
                </c:pt>
                <c:pt idx="4">
                  <c:v>0</c:v>
                </c:pt>
              </c:numCache>
            </c:numRef>
          </c:yVal>
        </c:ser>
        <c:ser>
          <c:idx val="1"/>
          <c:order val="1"/>
          <c:spPr>
            <a:ln w="38100">
              <a:solidFill>
                <a:srgbClr val="008000"/>
              </a:solidFill>
              <a:prstDash val="solid"/>
            </a:ln>
          </c:spPr>
          <c:marker>
            <c:symbol val="diamond"/>
            <c:size val="9"/>
            <c:spPr>
              <a:solidFill>
                <a:srgbClr val="008000"/>
              </a:solidFill>
              <a:ln>
                <a:solidFill>
                  <a:srgbClr val="008000"/>
                </a:solidFill>
                <a:prstDash val="solid"/>
              </a:ln>
            </c:spPr>
          </c:marker>
          <c:xVal>
            <c:numRef>
              <c:f>'08 Chapter model'!$B$154:$B$158</c:f>
              <c:numCache>
                <c:formatCode>0.0%</c:formatCode>
                <c:ptCount val="5"/>
                <c:pt idx="0">
                  <c:v>0.1</c:v>
                </c:pt>
                <c:pt idx="1">
                  <c:v>0.2</c:v>
                </c:pt>
                <c:pt idx="2">
                  <c:v>-0.1</c:v>
                </c:pt>
                <c:pt idx="3">
                  <c:v>0</c:v>
                </c:pt>
                <c:pt idx="4">
                  <c:v>0.05</c:v>
                </c:pt>
              </c:numCache>
            </c:numRef>
          </c:xVal>
          <c:yVal>
            <c:numRef>
              <c:f>'08 Chapter model'!$D$154:$D$158</c:f>
              <c:numCache>
                <c:formatCode>0.0%</c:formatCode>
                <c:ptCount val="5"/>
                <c:pt idx="0">
                  <c:v>0.1</c:v>
                </c:pt>
                <c:pt idx="1">
                  <c:v>0.2</c:v>
                </c:pt>
                <c:pt idx="2">
                  <c:v>-0.1</c:v>
                </c:pt>
                <c:pt idx="3">
                  <c:v>0</c:v>
                </c:pt>
                <c:pt idx="4">
                  <c:v>0.05</c:v>
                </c:pt>
              </c:numCache>
            </c:numRef>
          </c:yVal>
        </c:ser>
        <c:ser>
          <c:idx val="2"/>
          <c:order val="2"/>
          <c:spPr>
            <a:ln w="38100" cmpd="sng">
              <a:solidFill>
                <a:srgbClr val="800000"/>
              </a:solidFill>
              <a:prstDash val="lgDash"/>
            </a:ln>
          </c:spPr>
          <c:marker>
            <c:symbol val="diamond"/>
            <c:size val="9"/>
            <c:spPr>
              <a:solidFill>
                <a:srgbClr val="800000"/>
              </a:solidFill>
              <a:ln>
                <a:solidFill>
                  <a:srgbClr val="800000"/>
                </a:solidFill>
                <a:prstDash val="solid"/>
              </a:ln>
            </c:spPr>
          </c:marker>
          <c:xVal>
            <c:numRef>
              <c:f>'08 Chapter model'!$B$154:$B$158</c:f>
              <c:numCache>
                <c:formatCode>0.0%</c:formatCode>
                <c:ptCount val="5"/>
                <c:pt idx="0">
                  <c:v>0.1</c:v>
                </c:pt>
                <c:pt idx="1">
                  <c:v>0.2</c:v>
                </c:pt>
                <c:pt idx="2">
                  <c:v>-0.1</c:v>
                </c:pt>
                <c:pt idx="3">
                  <c:v>0</c:v>
                </c:pt>
                <c:pt idx="4">
                  <c:v>0.05</c:v>
                </c:pt>
              </c:numCache>
            </c:numRef>
          </c:xVal>
          <c:yVal>
            <c:numRef>
              <c:f>'08 Chapter model'!$E$154:$E$158</c:f>
              <c:numCache>
                <c:formatCode>0.0%</c:formatCode>
                <c:ptCount val="5"/>
                <c:pt idx="0">
                  <c:v>0.1</c:v>
                </c:pt>
                <c:pt idx="1">
                  <c:v>0.15</c:v>
                </c:pt>
                <c:pt idx="2">
                  <c:v>0</c:v>
                </c:pt>
                <c:pt idx="3">
                  <c:v>0.05</c:v>
                </c:pt>
                <c:pt idx="4">
                  <c:v>7.4999999999999997E-2</c:v>
                </c:pt>
              </c:numCache>
            </c:numRef>
          </c:yVal>
        </c:ser>
        <c:axId val="180446720"/>
        <c:axId val="180461568"/>
      </c:scatterChart>
      <c:valAx>
        <c:axId val="180446720"/>
        <c:scaling>
          <c:orientation val="minMax"/>
          <c:max val="0.30000000000000032"/>
          <c:min val="-0.2"/>
        </c:scaling>
        <c:axPos val="b"/>
        <c:title>
          <c:tx>
            <c:rich>
              <a:bodyPr/>
              <a:lstStyle/>
              <a:p>
                <a:pPr>
                  <a:defRPr sz="800" b="1" i="0" u="none" strike="noStrike" baseline="0">
                    <a:solidFill>
                      <a:srgbClr val="333333"/>
                    </a:solidFill>
                    <a:latin typeface="Arial"/>
                    <a:ea typeface="Arial"/>
                    <a:cs typeface="Arial"/>
                  </a:defRPr>
                </a:pPr>
                <a:r>
                  <a:rPr lang="en-US"/>
                  <a:t>Return on Market</a:t>
                </a:r>
              </a:p>
            </c:rich>
          </c:tx>
          <c:layout>
            <c:manualLayout>
              <c:xMode val="edge"/>
              <c:yMode val="edge"/>
              <c:x val="0.72676924137218391"/>
              <c:y val="0.57334702727376474"/>
            </c:manualLayout>
          </c:layout>
          <c:spPr>
            <a:noFill/>
            <a:ln w="25400">
              <a:noFill/>
            </a:ln>
          </c:spPr>
        </c:title>
        <c:numFmt formatCode="0.0%" sourceLinked="1"/>
        <c:tickLblPos val="nextTo"/>
        <c:spPr>
          <a:ln w="38100">
            <a:solidFill>
              <a:srgbClr val="000000"/>
            </a:solidFill>
            <a:prstDash val="solid"/>
          </a:ln>
        </c:spPr>
        <c:txPr>
          <a:bodyPr rot="0" vert="horz"/>
          <a:lstStyle/>
          <a:p>
            <a:pPr>
              <a:defRPr sz="800" b="1" i="0" u="none" strike="noStrike" baseline="0">
                <a:solidFill>
                  <a:srgbClr val="333333"/>
                </a:solidFill>
                <a:latin typeface="Arial"/>
                <a:ea typeface="Arial"/>
                <a:cs typeface="Arial"/>
              </a:defRPr>
            </a:pPr>
            <a:endParaRPr lang="en-US"/>
          </a:p>
        </c:txPr>
        <c:crossAx val="180461568"/>
        <c:crosses val="autoZero"/>
        <c:crossBetween val="midCat"/>
        <c:majorUnit val="0.1"/>
        <c:minorUnit val="0.05"/>
      </c:valAx>
      <c:valAx>
        <c:axId val="180461568"/>
        <c:scaling>
          <c:orientation val="minMax"/>
          <c:max val="0.30000000000000032"/>
          <c:min val="-0.30000000000000032"/>
        </c:scaling>
        <c:axPos val="l"/>
        <c:title>
          <c:tx>
            <c:rich>
              <a:bodyPr rot="0" vert="horz"/>
              <a:lstStyle/>
              <a:p>
                <a:pPr algn="ctr">
                  <a:defRPr sz="800" b="1" i="0" u="none" strike="noStrike" baseline="0">
                    <a:solidFill>
                      <a:srgbClr val="333333"/>
                    </a:solidFill>
                    <a:latin typeface="Arial"/>
                    <a:ea typeface="Arial"/>
                    <a:cs typeface="Arial"/>
                  </a:defRPr>
                </a:pPr>
                <a:r>
                  <a:rPr lang="en-US"/>
                  <a:t>Return on Stocks</a:t>
                </a:r>
              </a:p>
            </c:rich>
          </c:tx>
          <c:layout>
            <c:manualLayout>
              <c:xMode val="edge"/>
              <c:yMode val="edge"/>
              <c:x val="0.21797779653910959"/>
              <c:y val="1.9280827882784773E-2"/>
            </c:manualLayout>
          </c:layout>
          <c:spPr>
            <a:noFill/>
            <a:ln w="25400">
              <a:noFill/>
            </a:ln>
          </c:spPr>
        </c:title>
        <c:numFmt formatCode="0.0%" sourceLinked="1"/>
        <c:tickLblPos val="nextTo"/>
        <c:spPr>
          <a:ln w="3175">
            <a:solidFill>
              <a:srgbClr val="000000"/>
            </a:solidFill>
            <a:prstDash val="solid"/>
          </a:ln>
        </c:spPr>
        <c:txPr>
          <a:bodyPr rot="0" vert="horz"/>
          <a:lstStyle/>
          <a:p>
            <a:pPr>
              <a:defRPr sz="800" b="1" i="0" u="none" strike="noStrike" baseline="0">
                <a:solidFill>
                  <a:srgbClr val="333333"/>
                </a:solidFill>
                <a:latin typeface="Arial"/>
                <a:ea typeface="Arial"/>
                <a:cs typeface="Arial"/>
              </a:defRPr>
            </a:pPr>
            <a:endParaRPr lang="en-US"/>
          </a:p>
        </c:txPr>
        <c:crossAx val="180446720"/>
        <c:crosses val="autoZero"/>
        <c:crossBetween val="midCat"/>
        <c:majorUnit val="0.1"/>
        <c:minorUnit val="0.05"/>
      </c:valAx>
      <c:spPr>
        <a:gradFill rotWithShape="0">
          <a:gsLst>
            <a:gs pos="0">
              <a:srgbClr val="FFFFCC"/>
            </a:gs>
            <a:gs pos="100000">
              <a:srgbClr val="FFFF99"/>
            </a:gs>
          </a:gsLst>
          <a:lin ang="5400000" scaled="1"/>
        </a:gradFill>
        <a:ln w="25400">
          <a:noFill/>
        </a:ln>
      </c:spPr>
    </c:plotArea>
    <c:plotVisOnly val="1"/>
    <c:dispBlanksAs val="gap"/>
  </c:chart>
  <c:spPr>
    <a:solidFill>
      <a:srgbClr val="FFFFCC"/>
    </a:solidFill>
    <a:ln w="3175">
      <a:solidFill>
        <a:srgbClr val="000000"/>
      </a:solidFill>
      <a:prstDash val="solid"/>
    </a:ln>
  </c:spPr>
  <c:txPr>
    <a:bodyPr/>
    <a:lstStyle/>
    <a:p>
      <a:pPr>
        <a:defRPr sz="800" b="0" i="0" u="none" strike="noStrike" baseline="0">
          <a:solidFill>
            <a:srgbClr val="333333"/>
          </a:solidFill>
          <a:latin typeface="Arial"/>
          <a:ea typeface="Arial"/>
          <a:cs typeface="Arial"/>
        </a:defRPr>
      </a:pPr>
      <a:endParaRPr lang="en-US"/>
    </a:p>
  </c:txPr>
  <c:printSettings>
    <c:headerFooter alignWithMargins="0"/>
    <c:pageMargins b="1" l="0.750000000000003" r="0.750000000000003"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lang val="en-US"/>
  <c:chart>
    <c:autoTitleDeleted val="1"/>
    <c:plotArea>
      <c:layout>
        <c:manualLayout>
          <c:layoutTarget val="inner"/>
          <c:xMode val="edge"/>
          <c:yMode val="edge"/>
          <c:x val="0.19031549265801234"/>
          <c:y val="2.3901808785529916E-2"/>
          <c:w val="0.73479790335818096"/>
          <c:h val="0.84496283945547401"/>
        </c:manualLayout>
      </c:layout>
      <c:scatterChart>
        <c:scatterStyle val="lineMarker"/>
        <c:ser>
          <c:idx val="0"/>
          <c:order val="0"/>
          <c:tx>
            <c:v>SML: rRF + RPM*bi</c:v>
          </c:tx>
          <c:spPr>
            <a:ln w="38100">
              <a:solidFill>
                <a:srgbClr val="000080"/>
              </a:solidFill>
              <a:prstDash val="solid"/>
            </a:ln>
          </c:spPr>
          <c:marker>
            <c:symbol val="square"/>
            <c:size val="7"/>
            <c:spPr>
              <a:solidFill>
                <a:srgbClr val="0000FF"/>
              </a:solidFill>
              <a:ln>
                <a:solidFill>
                  <a:srgbClr val="0000FF"/>
                </a:solidFill>
                <a:prstDash val="solid"/>
              </a:ln>
            </c:spPr>
          </c:marker>
          <c:xVal>
            <c:strRef>
              <c:f>'08 Chapter model'!$F$215:$F$218</c:f>
              <c:strCache>
                <c:ptCount val="4"/>
                <c:pt idx="0">
                  <c:v> </c:v>
                </c:pt>
                <c:pt idx="1">
                  <c:v> </c:v>
                </c:pt>
                <c:pt idx="2">
                  <c:v> </c:v>
                </c:pt>
                <c:pt idx="3">
                  <c:v> </c:v>
                </c:pt>
              </c:strCache>
            </c:strRef>
          </c:xVal>
          <c:yVal>
            <c:numRef>
              <c:f>'08 Chapter model'!$G$215:$G$218</c:f>
              <c:numCache>
                <c:formatCode>0.00%</c:formatCode>
                <c:ptCount val="4"/>
                <c:pt idx="0">
                  <c:v>0</c:v>
                </c:pt>
                <c:pt idx="1">
                  <c:v>0</c:v>
                </c:pt>
                <c:pt idx="2">
                  <c:v>0</c:v>
                </c:pt>
                <c:pt idx="3">
                  <c:v>0</c:v>
                </c:pt>
              </c:numCache>
            </c:numRef>
          </c:yVal>
        </c:ser>
        <c:axId val="180161536"/>
        <c:axId val="180192768"/>
      </c:scatterChart>
      <c:valAx>
        <c:axId val="180161536"/>
        <c:scaling>
          <c:orientation val="minMax"/>
        </c:scaling>
        <c:axPos val="b"/>
        <c:title>
          <c:tx>
            <c:rich>
              <a:bodyPr/>
              <a:lstStyle/>
              <a:p>
                <a:pPr>
                  <a:defRPr sz="875" b="1" i="0" u="none" strike="noStrike" baseline="0">
                    <a:solidFill>
                      <a:srgbClr val="333333"/>
                    </a:solidFill>
                    <a:latin typeface="Arial"/>
                    <a:ea typeface="Arial"/>
                    <a:cs typeface="Arial"/>
                  </a:defRPr>
                </a:pPr>
                <a:r>
                  <a:rPr lang="en-US"/>
                  <a:t>Beta coefficient</a:t>
                </a:r>
              </a:p>
            </c:rich>
          </c:tx>
          <c:layout>
            <c:manualLayout>
              <c:xMode val="edge"/>
              <c:yMode val="edge"/>
              <c:x val="0.75612346598567071"/>
              <c:y val="0.93227125679058076"/>
            </c:manualLayout>
          </c:layout>
          <c:spPr>
            <a:noFill/>
            <a:ln w="25400">
              <a:noFill/>
            </a:ln>
          </c:spPr>
        </c:title>
        <c:numFmt formatCode="0.0" sourceLinked="1"/>
        <c:tickLblPos val="nextTo"/>
        <c:spPr>
          <a:ln w="3175">
            <a:solidFill>
              <a:srgbClr val="000000"/>
            </a:solidFill>
            <a:prstDash val="solid"/>
          </a:ln>
        </c:spPr>
        <c:txPr>
          <a:bodyPr rot="0" vert="horz"/>
          <a:lstStyle/>
          <a:p>
            <a:pPr>
              <a:defRPr sz="875" b="1" i="0" u="none" strike="noStrike" baseline="0">
                <a:solidFill>
                  <a:srgbClr val="333333"/>
                </a:solidFill>
                <a:latin typeface="Arial"/>
                <a:ea typeface="Arial"/>
                <a:cs typeface="Arial"/>
              </a:defRPr>
            </a:pPr>
            <a:endParaRPr lang="en-US"/>
          </a:p>
        </c:txPr>
        <c:crossAx val="180192768"/>
        <c:crosses val="autoZero"/>
        <c:crossBetween val="midCat"/>
      </c:valAx>
      <c:valAx>
        <c:axId val="180192768"/>
        <c:scaling>
          <c:orientation val="minMax"/>
        </c:scaling>
        <c:delete val="1"/>
        <c:axPos val="l"/>
        <c:numFmt formatCode="0.00%" sourceLinked="1"/>
        <c:tickLblPos val="none"/>
        <c:crossAx val="180161536"/>
        <c:crosses val="autoZero"/>
        <c:crossBetween val="midCat"/>
        <c:majorUnit val="2.0000000000000011E-2"/>
        <c:minorUnit val="1.0000000000000005E-2"/>
      </c:valAx>
      <c:spPr>
        <a:gradFill rotWithShape="0">
          <a:gsLst>
            <a:gs pos="0">
              <a:srgbClr val="CCFFCC"/>
            </a:gs>
            <a:gs pos="100000">
              <a:srgbClr val="CCFFFF"/>
            </a:gs>
          </a:gsLst>
          <a:lin ang="5400000" scaled="1"/>
        </a:gradFill>
        <a:ln w="25400">
          <a:noFill/>
        </a:ln>
      </c:spPr>
    </c:plotArea>
    <c:plotVisOnly val="1"/>
    <c:dispBlanksAs val="gap"/>
  </c:chart>
  <c:spPr>
    <a:gradFill rotWithShape="0">
      <a:gsLst>
        <a:gs pos="0">
          <a:srgbClr val="FFFFCC"/>
        </a:gs>
        <a:gs pos="100000">
          <a:srgbClr val="FFFFCC">
            <a:gamma/>
            <a:tint val="79216"/>
            <a:invGamma/>
          </a:srgbClr>
        </a:gs>
      </a:gsLst>
      <a:lin ang="5400000" scaled="1"/>
    </a:gradFill>
    <a:ln w="3175">
      <a:noFill/>
      <a:prstDash val="solid"/>
    </a:ln>
  </c:spPr>
  <c:txPr>
    <a:bodyPr/>
    <a:lstStyle/>
    <a:p>
      <a:pPr>
        <a:defRPr sz="1000" b="0" i="0" u="none" strike="noStrike" baseline="0">
          <a:solidFill>
            <a:srgbClr val="333333"/>
          </a:solidFill>
          <a:latin typeface="Arial"/>
          <a:ea typeface="Arial"/>
          <a:cs typeface="Arial"/>
        </a:defRPr>
      </a:pPr>
      <a:endParaRPr lang="en-US"/>
    </a:p>
  </c:txPr>
  <c:printSettings>
    <c:headerFooter alignWithMargins="0"/>
    <c:pageMargins b="1" l="0.750000000000003" r="0.750000000000003" t="1" header="0.5" footer="0.5"/>
    <c:pageSetup/>
  </c:printSettings>
  <c:userShapes r:id="rId1"/>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xdr:from>
      <xdr:col>0</xdr:col>
      <xdr:colOff>19050</xdr:colOff>
      <xdr:row>69</xdr:row>
      <xdr:rowOff>76200</xdr:rowOff>
    </xdr:from>
    <xdr:to>
      <xdr:col>3</xdr:col>
      <xdr:colOff>590550</xdr:colOff>
      <xdr:row>84</xdr:row>
      <xdr:rowOff>142875</xdr:rowOff>
    </xdr:to>
    <xdr:graphicFrame macro="">
      <xdr:nvGraphicFramePr>
        <xdr:cNvPr id="57880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2</xdr:col>
      <xdr:colOff>266700</xdr:colOff>
      <xdr:row>70</xdr:row>
      <xdr:rowOff>66675</xdr:rowOff>
    </xdr:from>
    <xdr:ext cx="123825" cy="180975"/>
    <xdr:sp macro="" textlink="">
      <xdr:nvSpPr>
        <xdr:cNvPr id="5125" name="Text Box 5"/>
        <xdr:cNvSpPr txBox="1">
          <a:spLocks noChangeArrowheads="1"/>
        </xdr:cNvSpPr>
      </xdr:nvSpPr>
      <xdr:spPr bwMode="auto">
        <a:xfrm>
          <a:off x="1790700" y="13182600"/>
          <a:ext cx="180975" cy="200025"/>
        </a:xfrm>
        <a:prstGeom prst="rect">
          <a:avLst/>
        </a:prstGeom>
        <a:noFill/>
        <a:ln w="9525">
          <a:noFill/>
          <a:miter lim="800000"/>
          <a:headEnd/>
          <a:tailEnd/>
        </a:ln>
      </xdr:spPr>
      <xdr:txBody>
        <a:bodyPr wrap="none" lIns="18288" tIns="22860" rIns="0" bIns="0" anchor="t" upright="1">
          <a:spAutoFit/>
        </a:bodyPr>
        <a:lstStyle/>
        <a:p>
          <a:pPr algn="l" rtl="0">
            <a:defRPr sz="1000"/>
          </a:pPr>
          <a:r>
            <a:rPr lang="en-US" sz="1000" b="1" i="0" strike="noStrike">
              <a:solidFill>
                <a:srgbClr val="0000FF"/>
              </a:solidFill>
              <a:latin typeface="Arial"/>
              <a:cs typeface="Arial"/>
            </a:rPr>
            <a:t>M</a:t>
          </a:r>
        </a:p>
      </xdr:txBody>
    </xdr:sp>
    <xdr:clientData/>
  </xdr:oneCellAnchor>
  <xdr:oneCellAnchor>
    <xdr:from>
      <xdr:col>2</xdr:col>
      <xdr:colOff>676275</xdr:colOff>
      <xdr:row>73</xdr:row>
      <xdr:rowOff>152400</xdr:rowOff>
    </xdr:from>
    <xdr:ext cx="209224" cy="159801"/>
    <xdr:sp macro="" textlink="">
      <xdr:nvSpPr>
        <xdr:cNvPr id="5126" name="Text Box 6"/>
        <xdr:cNvSpPr txBox="1">
          <a:spLocks noChangeArrowheads="1"/>
        </xdr:cNvSpPr>
      </xdr:nvSpPr>
      <xdr:spPr bwMode="auto">
        <a:xfrm>
          <a:off x="2200275" y="5181600"/>
          <a:ext cx="200761" cy="141001"/>
        </a:xfrm>
        <a:prstGeom prst="rect">
          <a:avLst/>
        </a:prstGeom>
        <a:noFill/>
        <a:ln w="9525">
          <a:noFill/>
          <a:miter lim="800000"/>
          <a:headEnd/>
          <a:tailEnd/>
        </a:ln>
      </xdr:spPr>
      <xdr:txBody>
        <a:bodyPr wrap="none" lIns="18288" tIns="22860" rIns="0" bIns="0" anchor="t" upright="1">
          <a:spAutoFit/>
        </a:bodyPr>
        <a:lstStyle/>
        <a:p>
          <a:pPr algn="l" rtl="0">
            <a:defRPr sz="1000"/>
          </a:pPr>
          <a:r>
            <a:rPr lang="en-US" sz="800" b="1" i="0" strike="noStrike">
              <a:solidFill>
                <a:srgbClr val="008000"/>
              </a:solidFill>
              <a:latin typeface="Arial"/>
              <a:cs typeface="Arial"/>
            </a:rPr>
            <a:t>WM</a:t>
          </a:r>
        </a:p>
      </xdr:txBody>
    </xdr:sp>
    <xdr:clientData/>
  </xdr:oneCellAnchor>
  <xdr:twoCellAnchor>
    <xdr:from>
      <xdr:col>4</xdr:col>
      <xdr:colOff>190500</xdr:colOff>
      <xdr:row>74</xdr:row>
      <xdr:rowOff>152400</xdr:rowOff>
    </xdr:from>
    <xdr:to>
      <xdr:col>7</xdr:col>
      <xdr:colOff>66675</xdr:colOff>
      <xdr:row>74</xdr:row>
      <xdr:rowOff>152400</xdr:rowOff>
    </xdr:to>
    <xdr:sp macro="" textlink="">
      <xdr:nvSpPr>
        <xdr:cNvPr id="578805" name="Line 7"/>
        <xdr:cNvSpPr>
          <a:spLocks noChangeShapeType="1"/>
        </xdr:cNvSpPr>
      </xdr:nvSpPr>
      <xdr:spPr bwMode="auto">
        <a:xfrm>
          <a:off x="3181350" y="16268700"/>
          <a:ext cx="1971675" cy="0"/>
        </a:xfrm>
        <a:prstGeom prst="line">
          <a:avLst/>
        </a:prstGeom>
        <a:noFill/>
        <a:ln w="9525">
          <a:solidFill>
            <a:srgbClr val="000000"/>
          </a:solidFill>
          <a:round/>
          <a:headEnd/>
          <a:tailEnd/>
        </a:ln>
      </xdr:spPr>
    </xdr:sp>
    <xdr:clientData/>
  </xdr:twoCellAnchor>
  <xdr:twoCellAnchor>
    <xdr:from>
      <xdr:col>4</xdr:col>
      <xdr:colOff>161925</xdr:colOff>
      <xdr:row>82</xdr:row>
      <xdr:rowOff>152400</xdr:rowOff>
    </xdr:from>
    <xdr:to>
      <xdr:col>7</xdr:col>
      <xdr:colOff>38100</xdr:colOff>
      <xdr:row>82</xdr:row>
      <xdr:rowOff>152400</xdr:rowOff>
    </xdr:to>
    <xdr:sp macro="" textlink="">
      <xdr:nvSpPr>
        <xdr:cNvPr id="578806" name="Line 10"/>
        <xdr:cNvSpPr>
          <a:spLocks noChangeShapeType="1"/>
        </xdr:cNvSpPr>
      </xdr:nvSpPr>
      <xdr:spPr bwMode="auto">
        <a:xfrm>
          <a:off x="3152775" y="17564100"/>
          <a:ext cx="1971675" cy="0"/>
        </a:xfrm>
        <a:prstGeom prst="line">
          <a:avLst/>
        </a:prstGeom>
        <a:noFill/>
        <a:ln w="9525">
          <a:solidFill>
            <a:srgbClr val="000000"/>
          </a:solidFill>
          <a:round/>
          <a:headEnd/>
          <a:tailEnd/>
        </a:ln>
      </xdr:spPr>
    </xdr:sp>
    <xdr:clientData/>
  </xdr:twoCellAnchor>
  <xdr:twoCellAnchor>
    <xdr:from>
      <xdr:col>5</xdr:col>
      <xdr:colOff>371475</xdr:colOff>
      <xdr:row>77</xdr:row>
      <xdr:rowOff>142875</xdr:rowOff>
    </xdr:from>
    <xdr:to>
      <xdr:col>5</xdr:col>
      <xdr:colOff>371475</xdr:colOff>
      <xdr:row>82</xdr:row>
      <xdr:rowOff>142875</xdr:rowOff>
    </xdr:to>
    <xdr:sp macro="" textlink="">
      <xdr:nvSpPr>
        <xdr:cNvPr id="578807" name="Line 13"/>
        <xdr:cNvSpPr>
          <a:spLocks noChangeShapeType="1"/>
        </xdr:cNvSpPr>
      </xdr:nvSpPr>
      <xdr:spPr bwMode="auto">
        <a:xfrm flipV="1">
          <a:off x="3971925" y="16744950"/>
          <a:ext cx="0" cy="809625"/>
        </a:xfrm>
        <a:prstGeom prst="line">
          <a:avLst/>
        </a:prstGeom>
        <a:noFill/>
        <a:ln w="57150">
          <a:solidFill>
            <a:srgbClr val="008000"/>
          </a:solidFill>
          <a:round/>
          <a:headEnd/>
          <a:tailEnd type="triangle" w="med" len="med"/>
        </a:ln>
      </xdr:spPr>
    </xdr:sp>
    <xdr:clientData/>
  </xdr:twoCellAnchor>
  <xdr:twoCellAnchor>
    <xdr:from>
      <xdr:col>5</xdr:col>
      <xdr:colOff>352425</xdr:colOff>
      <xdr:row>72</xdr:row>
      <xdr:rowOff>95250</xdr:rowOff>
    </xdr:from>
    <xdr:to>
      <xdr:col>5</xdr:col>
      <xdr:colOff>352425</xdr:colOff>
      <xdr:row>74</xdr:row>
      <xdr:rowOff>152400</xdr:rowOff>
    </xdr:to>
    <xdr:sp macro="" textlink="">
      <xdr:nvSpPr>
        <xdr:cNvPr id="578808" name="Line 17"/>
        <xdr:cNvSpPr>
          <a:spLocks noChangeShapeType="1"/>
        </xdr:cNvSpPr>
      </xdr:nvSpPr>
      <xdr:spPr bwMode="auto">
        <a:xfrm flipV="1">
          <a:off x="3952875" y="15887700"/>
          <a:ext cx="0" cy="381000"/>
        </a:xfrm>
        <a:prstGeom prst="line">
          <a:avLst/>
        </a:prstGeom>
        <a:noFill/>
        <a:ln w="57150">
          <a:solidFill>
            <a:srgbClr val="FF6600"/>
          </a:solidFill>
          <a:prstDash val="sysDot"/>
          <a:round/>
          <a:headEnd/>
          <a:tailEnd/>
        </a:ln>
      </xdr:spPr>
    </xdr:sp>
    <xdr:clientData/>
  </xdr:twoCellAnchor>
  <xdr:twoCellAnchor>
    <xdr:from>
      <xdr:col>2</xdr:col>
      <xdr:colOff>419100</xdr:colOff>
      <xdr:row>71</xdr:row>
      <xdr:rowOff>9525</xdr:rowOff>
    </xdr:from>
    <xdr:to>
      <xdr:col>2</xdr:col>
      <xdr:colOff>523875</xdr:colOff>
      <xdr:row>72</xdr:row>
      <xdr:rowOff>28575</xdr:rowOff>
    </xdr:to>
    <xdr:sp macro="" textlink="">
      <xdr:nvSpPr>
        <xdr:cNvPr id="578809" name="Line 23"/>
        <xdr:cNvSpPr>
          <a:spLocks noChangeShapeType="1"/>
        </xdr:cNvSpPr>
      </xdr:nvSpPr>
      <xdr:spPr bwMode="auto">
        <a:xfrm>
          <a:off x="1943100" y="15640050"/>
          <a:ext cx="104775" cy="180975"/>
        </a:xfrm>
        <a:prstGeom prst="line">
          <a:avLst/>
        </a:prstGeom>
        <a:noFill/>
        <a:ln w="9525">
          <a:solidFill>
            <a:srgbClr val="0000FF"/>
          </a:solidFill>
          <a:round/>
          <a:headEnd/>
          <a:tailEnd type="triangle" w="med" len="med"/>
        </a:ln>
      </xdr:spPr>
    </xdr:sp>
    <xdr:clientData/>
  </xdr:twoCellAnchor>
  <xdr:twoCellAnchor>
    <xdr:from>
      <xdr:col>0</xdr:col>
      <xdr:colOff>47625</xdr:colOff>
      <xdr:row>99</xdr:row>
      <xdr:rowOff>57150</xdr:rowOff>
    </xdr:from>
    <xdr:to>
      <xdr:col>3</xdr:col>
      <xdr:colOff>542925</xdr:colOff>
      <xdr:row>111</xdr:row>
      <xdr:rowOff>114300</xdr:rowOff>
    </xdr:to>
    <xdr:graphicFrame macro="">
      <xdr:nvGraphicFramePr>
        <xdr:cNvPr id="578810" name="Chart 2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752475</xdr:colOff>
      <xdr:row>74</xdr:row>
      <xdr:rowOff>114300</xdr:rowOff>
    </xdr:from>
    <xdr:to>
      <xdr:col>2</xdr:col>
      <xdr:colOff>800100</xdr:colOff>
      <xdr:row>75</xdr:row>
      <xdr:rowOff>152400</xdr:rowOff>
    </xdr:to>
    <xdr:sp macro="" textlink="">
      <xdr:nvSpPr>
        <xdr:cNvPr id="578811" name="Line 40"/>
        <xdr:cNvSpPr>
          <a:spLocks noChangeShapeType="1"/>
        </xdr:cNvSpPr>
      </xdr:nvSpPr>
      <xdr:spPr bwMode="auto">
        <a:xfrm flipH="1">
          <a:off x="2276475" y="16230600"/>
          <a:ext cx="47625" cy="200025"/>
        </a:xfrm>
        <a:prstGeom prst="line">
          <a:avLst/>
        </a:prstGeom>
        <a:noFill/>
        <a:ln w="9525">
          <a:solidFill>
            <a:srgbClr val="000000"/>
          </a:solidFill>
          <a:round/>
          <a:headEnd/>
          <a:tailEnd type="triangle" w="med" len="med"/>
        </a:ln>
      </xdr:spPr>
    </xdr:sp>
    <xdr:clientData/>
  </xdr:twoCellAnchor>
  <xdr:oneCellAnchor>
    <xdr:from>
      <xdr:col>1</xdr:col>
      <xdr:colOff>533399</xdr:colOff>
      <xdr:row>108</xdr:row>
      <xdr:rowOff>66675</xdr:rowOff>
    </xdr:from>
    <xdr:ext cx="66675" cy="267203"/>
    <xdr:sp macro="" textlink="">
      <xdr:nvSpPr>
        <xdr:cNvPr id="5172" name="Text Box 52"/>
        <xdr:cNvSpPr txBox="1">
          <a:spLocks noChangeArrowheads="1"/>
        </xdr:cNvSpPr>
      </xdr:nvSpPr>
      <xdr:spPr bwMode="auto">
        <a:xfrm>
          <a:off x="1447799" y="21926550"/>
          <a:ext cx="66675" cy="267203"/>
        </a:xfrm>
        <a:prstGeom prst="rect">
          <a:avLst/>
        </a:prstGeom>
        <a:noFill/>
        <a:ln w="9525">
          <a:noFill/>
          <a:miter lim="800000"/>
          <a:headEnd/>
          <a:tailEnd/>
        </a:ln>
      </xdr:spPr>
      <xdr:txBody>
        <a:bodyPr wrap="square" lIns="18288" tIns="22860" rIns="0" bIns="0" anchor="t" upright="1">
          <a:noAutofit/>
        </a:bodyPr>
        <a:lstStyle/>
        <a:p>
          <a:pPr algn="l" rtl="0">
            <a:defRPr sz="1000"/>
          </a:pPr>
          <a:r>
            <a:rPr lang="en-US" sz="1000" b="1" i="0" strike="noStrike">
              <a:solidFill>
                <a:srgbClr val="0000FF"/>
              </a:solidFill>
              <a:latin typeface="Arial"/>
              <a:cs typeface="Arial"/>
            </a:rPr>
            <a:t>Y</a:t>
          </a:r>
        </a:p>
      </xdr:txBody>
    </xdr:sp>
    <xdr:clientData/>
  </xdr:oneCellAnchor>
  <xdr:oneCellAnchor>
    <xdr:from>
      <xdr:col>2</xdr:col>
      <xdr:colOff>400050</xdr:colOff>
      <xdr:row>102</xdr:row>
      <xdr:rowOff>123825</xdr:rowOff>
    </xdr:from>
    <xdr:ext cx="142875" cy="180975"/>
    <xdr:sp macro="" textlink="">
      <xdr:nvSpPr>
        <xdr:cNvPr id="5173" name="Text Box 53"/>
        <xdr:cNvSpPr txBox="1">
          <a:spLocks noChangeArrowheads="1"/>
        </xdr:cNvSpPr>
      </xdr:nvSpPr>
      <xdr:spPr bwMode="auto">
        <a:xfrm>
          <a:off x="1924050" y="20955000"/>
          <a:ext cx="142875" cy="180975"/>
        </a:xfrm>
        <a:prstGeom prst="rect">
          <a:avLst/>
        </a:prstGeom>
        <a:noFill/>
        <a:ln w="9525">
          <a:noFill/>
          <a:miter lim="800000"/>
          <a:headEnd/>
          <a:tailEnd/>
        </a:ln>
      </xdr:spPr>
      <xdr:txBody>
        <a:bodyPr wrap="none" lIns="18288" tIns="22860" rIns="0" bIns="0" anchor="t" upright="1">
          <a:spAutoFit/>
        </a:bodyPr>
        <a:lstStyle/>
        <a:p>
          <a:pPr algn="l" rtl="0">
            <a:defRPr sz="1000"/>
          </a:pPr>
          <a:r>
            <a:rPr lang="en-US" sz="1000" b="1" i="0" strike="noStrike">
              <a:solidFill>
                <a:srgbClr val="FF0000"/>
              </a:solidFill>
              <a:latin typeface="Arial"/>
              <a:cs typeface="Arial"/>
            </a:rPr>
            <a:t>W</a:t>
          </a:r>
        </a:p>
      </xdr:txBody>
    </xdr:sp>
    <xdr:clientData/>
  </xdr:oneCellAnchor>
  <xdr:twoCellAnchor>
    <xdr:from>
      <xdr:col>2</xdr:col>
      <xdr:colOff>295275</xdr:colOff>
      <xdr:row>103</xdr:row>
      <xdr:rowOff>76200</xdr:rowOff>
    </xdr:from>
    <xdr:to>
      <xdr:col>2</xdr:col>
      <xdr:colOff>390525</xdr:colOff>
      <xdr:row>103</xdr:row>
      <xdr:rowOff>152400</xdr:rowOff>
    </xdr:to>
    <xdr:sp macro="" textlink="">
      <xdr:nvSpPr>
        <xdr:cNvPr id="578814" name="Line 54"/>
        <xdr:cNvSpPr>
          <a:spLocks noChangeShapeType="1"/>
        </xdr:cNvSpPr>
      </xdr:nvSpPr>
      <xdr:spPr bwMode="auto">
        <a:xfrm flipH="1">
          <a:off x="1819275" y="21078825"/>
          <a:ext cx="95250" cy="76200"/>
        </a:xfrm>
        <a:prstGeom prst="line">
          <a:avLst/>
        </a:prstGeom>
        <a:noFill/>
        <a:ln w="9525">
          <a:solidFill>
            <a:srgbClr val="000000"/>
          </a:solidFill>
          <a:round/>
          <a:headEnd/>
          <a:tailEnd type="triangle" w="med" len="med"/>
        </a:ln>
      </xdr:spPr>
    </xdr:sp>
    <xdr:clientData/>
  </xdr:twoCellAnchor>
  <xdr:twoCellAnchor>
    <xdr:from>
      <xdr:col>2</xdr:col>
      <xdr:colOff>28575</xdr:colOff>
      <xdr:row>108</xdr:row>
      <xdr:rowOff>123825</xdr:rowOff>
    </xdr:from>
    <xdr:to>
      <xdr:col>2</xdr:col>
      <xdr:colOff>171450</xdr:colOff>
      <xdr:row>108</xdr:row>
      <xdr:rowOff>190500</xdr:rowOff>
    </xdr:to>
    <xdr:sp macro="" textlink="">
      <xdr:nvSpPr>
        <xdr:cNvPr id="578815" name="Line 55"/>
        <xdr:cNvSpPr>
          <a:spLocks noChangeShapeType="1"/>
        </xdr:cNvSpPr>
      </xdr:nvSpPr>
      <xdr:spPr bwMode="auto">
        <a:xfrm flipV="1">
          <a:off x="1552575" y="21974175"/>
          <a:ext cx="142875" cy="47625"/>
        </a:xfrm>
        <a:prstGeom prst="line">
          <a:avLst/>
        </a:prstGeom>
        <a:noFill/>
        <a:ln w="9525">
          <a:solidFill>
            <a:srgbClr val="000000"/>
          </a:solidFill>
          <a:round/>
          <a:headEnd/>
          <a:tailEnd type="triangle" w="med" len="med"/>
        </a:ln>
      </xdr:spPr>
    </xdr:sp>
    <xdr:clientData/>
  </xdr:twoCellAnchor>
  <xdr:twoCellAnchor editAs="oneCell">
    <xdr:from>
      <xdr:col>1</xdr:col>
      <xdr:colOff>542925</xdr:colOff>
      <xdr:row>105</xdr:row>
      <xdr:rowOff>152400</xdr:rowOff>
    </xdr:from>
    <xdr:to>
      <xdr:col>2</xdr:col>
      <xdr:colOff>193675</xdr:colOff>
      <xdr:row>107</xdr:row>
      <xdr:rowOff>95250</xdr:rowOff>
    </xdr:to>
    <xdr:sp macro="" textlink="">
      <xdr:nvSpPr>
        <xdr:cNvPr id="5176" name="Text Box 56"/>
        <xdr:cNvSpPr txBox="1">
          <a:spLocks noChangeArrowheads="1"/>
        </xdr:cNvSpPr>
      </xdr:nvSpPr>
      <xdr:spPr bwMode="auto">
        <a:xfrm>
          <a:off x="1457325" y="19135725"/>
          <a:ext cx="276225" cy="285750"/>
        </a:xfrm>
        <a:prstGeom prst="rect">
          <a:avLst/>
        </a:prstGeom>
        <a:noFill/>
        <a:ln w="9525">
          <a:noFill/>
          <a:miter lim="800000"/>
          <a:headEnd/>
          <a:tailEnd/>
        </a:ln>
      </xdr:spPr>
      <xdr:txBody>
        <a:bodyPr vertOverflow="clip" wrap="square" lIns="27432" tIns="22860" rIns="0" bIns="0" anchor="t" upright="1"/>
        <a:lstStyle/>
        <a:p>
          <a:pPr algn="l" rtl="0">
            <a:defRPr sz="1000"/>
          </a:pPr>
          <a:r>
            <a:rPr lang="en-US" sz="1000" b="1" i="0" strike="noStrike">
              <a:solidFill>
                <a:srgbClr val="008000"/>
              </a:solidFill>
              <a:latin typeface="Arial"/>
              <a:cs typeface="Arial"/>
            </a:rPr>
            <a:t>WY</a:t>
          </a:r>
        </a:p>
      </xdr:txBody>
    </xdr:sp>
    <xdr:clientData/>
  </xdr:twoCellAnchor>
  <xdr:twoCellAnchor>
    <xdr:from>
      <xdr:col>1</xdr:col>
      <xdr:colOff>590550</xdr:colOff>
      <xdr:row>105</xdr:row>
      <xdr:rowOff>57150</xdr:rowOff>
    </xdr:from>
    <xdr:to>
      <xdr:col>2</xdr:col>
      <xdr:colOff>28575</xdr:colOff>
      <xdr:row>105</xdr:row>
      <xdr:rowOff>161925</xdr:rowOff>
    </xdr:to>
    <xdr:sp macro="" textlink="">
      <xdr:nvSpPr>
        <xdr:cNvPr id="578817" name="Line 57"/>
        <xdr:cNvSpPr>
          <a:spLocks noChangeShapeType="1"/>
        </xdr:cNvSpPr>
      </xdr:nvSpPr>
      <xdr:spPr bwMode="auto">
        <a:xfrm flipH="1" flipV="1">
          <a:off x="1504950" y="21393150"/>
          <a:ext cx="47625" cy="104775"/>
        </a:xfrm>
        <a:prstGeom prst="line">
          <a:avLst/>
        </a:prstGeom>
        <a:noFill/>
        <a:ln w="9525">
          <a:solidFill>
            <a:srgbClr val="000000"/>
          </a:solidFill>
          <a:round/>
          <a:headEnd/>
          <a:tailEnd type="triangle" w="med" len="med"/>
        </a:ln>
      </xdr:spPr>
    </xdr:sp>
    <xdr:clientData/>
  </xdr:twoCellAnchor>
  <xdr:twoCellAnchor>
    <xdr:from>
      <xdr:col>0</xdr:col>
      <xdr:colOff>66675</xdr:colOff>
      <xdr:row>126</xdr:row>
      <xdr:rowOff>38100</xdr:rowOff>
    </xdr:from>
    <xdr:to>
      <xdr:col>5</xdr:col>
      <xdr:colOff>819150</xdr:colOff>
      <xdr:row>151</xdr:row>
      <xdr:rowOff>152400</xdr:rowOff>
    </xdr:to>
    <xdr:graphicFrame macro="">
      <xdr:nvGraphicFramePr>
        <xdr:cNvPr id="578818" name="Chart 5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3</xdr:col>
      <xdr:colOff>142875</xdr:colOff>
      <xdr:row>126</xdr:row>
      <xdr:rowOff>85725</xdr:rowOff>
    </xdr:from>
    <xdr:to>
      <xdr:col>4</xdr:col>
      <xdr:colOff>441325</xdr:colOff>
      <xdr:row>127</xdr:row>
      <xdr:rowOff>142875</xdr:rowOff>
    </xdr:to>
    <xdr:sp macro="" textlink="">
      <xdr:nvSpPr>
        <xdr:cNvPr id="5179" name="Text Box 59"/>
        <xdr:cNvSpPr txBox="1">
          <a:spLocks noChangeArrowheads="1"/>
        </xdr:cNvSpPr>
      </xdr:nvSpPr>
      <xdr:spPr bwMode="auto">
        <a:xfrm>
          <a:off x="2914650" y="22631400"/>
          <a:ext cx="923925" cy="219075"/>
        </a:xfrm>
        <a:prstGeom prst="rect">
          <a:avLst/>
        </a:prstGeom>
        <a:noFill/>
        <a:ln w="9525">
          <a:noFill/>
          <a:miter lim="800000"/>
          <a:headEnd/>
          <a:tailEnd/>
        </a:ln>
      </xdr:spPr>
      <xdr:txBody>
        <a:bodyPr vertOverflow="clip" wrap="square" lIns="27432" tIns="22860" rIns="0" bIns="0" anchor="t" upright="1"/>
        <a:lstStyle/>
        <a:p>
          <a:pPr algn="l" rtl="0">
            <a:defRPr sz="1000"/>
          </a:pPr>
          <a:r>
            <a:rPr lang="en-US" sz="1000" b="1" i="0" strike="noStrike">
              <a:solidFill>
                <a:srgbClr val="0000FF"/>
              </a:solidFill>
              <a:latin typeface="Arial"/>
              <a:cs typeface="Arial"/>
            </a:rPr>
            <a:t>High: b = 2.0</a:t>
          </a:r>
        </a:p>
      </xdr:txBody>
    </xdr:sp>
    <xdr:clientData/>
  </xdr:twoCellAnchor>
  <xdr:twoCellAnchor editAs="oneCell">
    <xdr:from>
      <xdr:col>4</xdr:col>
      <xdr:colOff>371475</xdr:colOff>
      <xdr:row>129</xdr:row>
      <xdr:rowOff>66675</xdr:rowOff>
    </xdr:from>
    <xdr:to>
      <xdr:col>5</xdr:col>
      <xdr:colOff>752475</xdr:colOff>
      <xdr:row>130</xdr:row>
      <xdr:rowOff>133350</xdr:rowOff>
    </xdr:to>
    <xdr:sp macro="" textlink="">
      <xdr:nvSpPr>
        <xdr:cNvPr id="5181" name="Text Box 61"/>
        <xdr:cNvSpPr txBox="1">
          <a:spLocks noChangeArrowheads="1"/>
        </xdr:cNvSpPr>
      </xdr:nvSpPr>
      <xdr:spPr bwMode="auto">
        <a:xfrm>
          <a:off x="3362325" y="25460325"/>
          <a:ext cx="1038225" cy="228600"/>
        </a:xfrm>
        <a:prstGeom prst="rect">
          <a:avLst/>
        </a:prstGeom>
        <a:noFill/>
        <a:ln w="9525">
          <a:noFill/>
          <a:miter lim="800000"/>
          <a:headEnd/>
          <a:tailEnd/>
        </a:ln>
      </xdr:spPr>
      <xdr:txBody>
        <a:bodyPr vertOverflow="clip" wrap="square" lIns="27432" tIns="22860" rIns="0" bIns="0" anchor="t" upright="1"/>
        <a:lstStyle/>
        <a:p>
          <a:pPr algn="l" rtl="0">
            <a:defRPr sz="1000"/>
          </a:pPr>
          <a:r>
            <a:rPr lang="en-US" sz="1000" b="1" i="0" strike="noStrike">
              <a:solidFill>
                <a:srgbClr val="008000"/>
              </a:solidFill>
              <a:latin typeface="Arial"/>
              <a:cs typeface="Arial"/>
            </a:rPr>
            <a:t>Average b = 1.0</a:t>
          </a:r>
        </a:p>
        <a:p>
          <a:pPr algn="l" rtl="0">
            <a:defRPr sz="1000"/>
          </a:pPr>
          <a:endParaRPr lang="en-US" sz="1000" b="1" i="0" strike="noStrike">
            <a:solidFill>
              <a:srgbClr val="008000"/>
            </a:solidFill>
            <a:latin typeface="Arial"/>
            <a:cs typeface="Arial"/>
          </a:endParaRPr>
        </a:p>
      </xdr:txBody>
    </xdr:sp>
    <xdr:clientData/>
  </xdr:twoCellAnchor>
  <xdr:twoCellAnchor editAs="oneCell">
    <xdr:from>
      <xdr:col>4</xdr:col>
      <xdr:colOff>476250</xdr:colOff>
      <xdr:row>133</xdr:row>
      <xdr:rowOff>76200</xdr:rowOff>
    </xdr:from>
    <xdr:to>
      <xdr:col>5</xdr:col>
      <xdr:colOff>685800</xdr:colOff>
      <xdr:row>134</xdr:row>
      <xdr:rowOff>104775</xdr:rowOff>
    </xdr:to>
    <xdr:sp macro="" textlink="">
      <xdr:nvSpPr>
        <xdr:cNvPr id="5182" name="Text Box 62"/>
        <xdr:cNvSpPr txBox="1">
          <a:spLocks noChangeArrowheads="1"/>
        </xdr:cNvSpPr>
      </xdr:nvSpPr>
      <xdr:spPr bwMode="auto">
        <a:xfrm>
          <a:off x="3467100" y="26117550"/>
          <a:ext cx="866775" cy="190500"/>
        </a:xfrm>
        <a:prstGeom prst="rect">
          <a:avLst/>
        </a:prstGeom>
        <a:noFill/>
        <a:ln w="9525">
          <a:noFill/>
          <a:miter lim="800000"/>
          <a:headEnd/>
          <a:tailEnd/>
        </a:ln>
      </xdr:spPr>
      <xdr:txBody>
        <a:bodyPr vertOverflow="clip" wrap="square" lIns="27432" tIns="22860" rIns="0" bIns="0" anchor="t" upright="1"/>
        <a:lstStyle/>
        <a:p>
          <a:pPr algn="l" rtl="0">
            <a:defRPr sz="1000"/>
          </a:pPr>
          <a:r>
            <a:rPr lang="en-US" sz="1000" b="1" i="0" strike="noStrike">
              <a:solidFill>
                <a:srgbClr val="800000"/>
              </a:solidFill>
              <a:latin typeface="Arial"/>
              <a:cs typeface="Arial"/>
            </a:rPr>
            <a:t>Low: b = 0.5</a:t>
          </a:r>
        </a:p>
      </xdr:txBody>
    </xdr:sp>
    <xdr:clientData/>
  </xdr:twoCellAnchor>
  <xdr:twoCellAnchor>
    <xdr:from>
      <xdr:col>4</xdr:col>
      <xdr:colOff>123825</xdr:colOff>
      <xdr:row>72</xdr:row>
      <xdr:rowOff>76200</xdr:rowOff>
    </xdr:from>
    <xdr:to>
      <xdr:col>5</xdr:col>
      <xdr:colOff>323850</xdr:colOff>
      <xdr:row>74</xdr:row>
      <xdr:rowOff>123825</xdr:rowOff>
    </xdr:to>
    <xdr:sp macro="" textlink="">
      <xdr:nvSpPr>
        <xdr:cNvPr id="578822" name="Freeform 69"/>
        <xdr:cNvSpPr>
          <a:spLocks/>
        </xdr:cNvSpPr>
      </xdr:nvSpPr>
      <xdr:spPr bwMode="auto">
        <a:xfrm>
          <a:off x="3114675" y="15868650"/>
          <a:ext cx="809625" cy="371475"/>
        </a:xfrm>
        <a:custGeom>
          <a:avLst/>
          <a:gdLst>
            <a:gd name="T0" fmla="*/ 0 w 85"/>
            <a:gd name="T1" fmla="*/ 2147483647 h 39"/>
            <a:gd name="T2" fmla="*/ 2147483647 w 85"/>
            <a:gd name="T3" fmla="*/ 2147483647 h 39"/>
            <a:gd name="T4" fmla="*/ 2147483647 w 85"/>
            <a:gd name="T5" fmla="*/ 2147483647 h 39"/>
            <a:gd name="T6" fmla="*/ 2147483647 w 85"/>
            <a:gd name="T7" fmla="*/ 2147483647 h 39"/>
            <a:gd name="T8" fmla="*/ 2147483647 w 85"/>
            <a:gd name="T9" fmla="*/ 0 h 39"/>
            <a:gd name="T10" fmla="*/ 0 60000 65536"/>
            <a:gd name="T11" fmla="*/ 0 60000 65536"/>
            <a:gd name="T12" fmla="*/ 0 60000 65536"/>
            <a:gd name="T13" fmla="*/ 0 60000 65536"/>
            <a:gd name="T14" fmla="*/ 0 60000 65536"/>
            <a:gd name="T15" fmla="*/ 0 w 85"/>
            <a:gd name="T16" fmla="*/ 0 h 39"/>
            <a:gd name="T17" fmla="*/ 85 w 85"/>
            <a:gd name="T18" fmla="*/ 39 h 39"/>
          </a:gdLst>
          <a:ahLst/>
          <a:cxnLst>
            <a:cxn ang="T10">
              <a:pos x="T0" y="T1"/>
            </a:cxn>
            <a:cxn ang="T11">
              <a:pos x="T2" y="T3"/>
            </a:cxn>
            <a:cxn ang="T12">
              <a:pos x="T4" y="T5"/>
            </a:cxn>
            <a:cxn ang="T13">
              <a:pos x="T6" y="T7"/>
            </a:cxn>
            <a:cxn ang="T14">
              <a:pos x="T8" y="T9"/>
            </a:cxn>
          </a:cxnLst>
          <a:rect l="T15" t="T16" r="T17" b="T18"/>
          <a:pathLst>
            <a:path w="85" h="39">
              <a:moveTo>
                <a:pt x="0" y="39"/>
              </a:moveTo>
              <a:cubicBezTo>
                <a:pt x="18" y="38"/>
                <a:pt x="37" y="37"/>
                <a:pt x="47" y="33"/>
              </a:cubicBezTo>
              <a:cubicBezTo>
                <a:pt x="57" y="29"/>
                <a:pt x="59" y="21"/>
                <a:pt x="63" y="16"/>
              </a:cubicBezTo>
              <a:cubicBezTo>
                <a:pt x="67" y="11"/>
                <a:pt x="68" y="8"/>
                <a:pt x="72" y="5"/>
              </a:cubicBezTo>
              <a:cubicBezTo>
                <a:pt x="76" y="2"/>
                <a:pt x="83" y="1"/>
                <a:pt x="85" y="0"/>
              </a:cubicBezTo>
            </a:path>
          </a:pathLst>
        </a:custGeom>
        <a:noFill/>
        <a:ln w="57150">
          <a:solidFill>
            <a:srgbClr val="FF6600"/>
          </a:solidFill>
          <a:round/>
          <a:headEnd/>
          <a:tailEnd/>
        </a:ln>
      </xdr:spPr>
    </xdr:sp>
    <xdr:clientData/>
  </xdr:twoCellAnchor>
  <xdr:twoCellAnchor>
    <xdr:from>
      <xdr:col>5</xdr:col>
      <xdr:colOff>333375</xdr:colOff>
      <xdr:row>72</xdr:row>
      <xdr:rowOff>66675</xdr:rowOff>
    </xdr:from>
    <xdr:to>
      <xdr:col>6</xdr:col>
      <xdr:colOff>342900</xdr:colOff>
      <xdr:row>74</xdr:row>
      <xdr:rowOff>152400</xdr:rowOff>
    </xdr:to>
    <xdr:sp macro="" textlink="">
      <xdr:nvSpPr>
        <xdr:cNvPr id="578823" name="Freeform 73"/>
        <xdr:cNvSpPr>
          <a:spLocks/>
        </xdr:cNvSpPr>
      </xdr:nvSpPr>
      <xdr:spPr bwMode="auto">
        <a:xfrm>
          <a:off x="3933825" y="15859125"/>
          <a:ext cx="885825" cy="409575"/>
        </a:xfrm>
        <a:custGeom>
          <a:avLst/>
          <a:gdLst>
            <a:gd name="T0" fmla="*/ 2147483647 w 91"/>
            <a:gd name="T1" fmla="*/ 2147483647 h 43"/>
            <a:gd name="T2" fmla="*/ 2147483647 w 91"/>
            <a:gd name="T3" fmla="*/ 2147483647 h 43"/>
            <a:gd name="T4" fmla="*/ 2147483647 w 91"/>
            <a:gd name="T5" fmla="*/ 2147483647 h 43"/>
            <a:gd name="T6" fmla="*/ 2147483647 w 91"/>
            <a:gd name="T7" fmla="*/ 2147483647 h 43"/>
            <a:gd name="T8" fmla="*/ 0 w 91"/>
            <a:gd name="T9" fmla="*/ 0 h 43"/>
            <a:gd name="T10" fmla="*/ 0 60000 65536"/>
            <a:gd name="T11" fmla="*/ 0 60000 65536"/>
            <a:gd name="T12" fmla="*/ 0 60000 65536"/>
            <a:gd name="T13" fmla="*/ 0 60000 65536"/>
            <a:gd name="T14" fmla="*/ 0 60000 65536"/>
            <a:gd name="T15" fmla="*/ 0 w 91"/>
            <a:gd name="T16" fmla="*/ 0 h 43"/>
            <a:gd name="T17" fmla="*/ 91 w 91"/>
            <a:gd name="T18" fmla="*/ 43 h 43"/>
          </a:gdLst>
          <a:ahLst/>
          <a:cxnLst>
            <a:cxn ang="T10">
              <a:pos x="T0" y="T1"/>
            </a:cxn>
            <a:cxn ang="T11">
              <a:pos x="T2" y="T3"/>
            </a:cxn>
            <a:cxn ang="T12">
              <a:pos x="T4" y="T5"/>
            </a:cxn>
            <a:cxn ang="T13">
              <a:pos x="T6" y="T7"/>
            </a:cxn>
            <a:cxn ang="T14">
              <a:pos x="T8" y="T9"/>
            </a:cxn>
          </a:cxnLst>
          <a:rect l="T15" t="T16" r="T17" b="T18"/>
          <a:pathLst>
            <a:path w="91" h="43">
              <a:moveTo>
                <a:pt x="91" y="43"/>
              </a:moveTo>
              <a:cubicBezTo>
                <a:pt x="74" y="42"/>
                <a:pt x="58" y="41"/>
                <a:pt x="49" y="39"/>
              </a:cubicBezTo>
              <a:cubicBezTo>
                <a:pt x="40" y="37"/>
                <a:pt x="39" y="34"/>
                <a:pt x="34" y="29"/>
              </a:cubicBezTo>
              <a:cubicBezTo>
                <a:pt x="29" y="24"/>
                <a:pt x="27" y="15"/>
                <a:pt x="21" y="10"/>
              </a:cubicBezTo>
              <a:cubicBezTo>
                <a:pt x="15" y="5"/>
                <a:pt x="3" y="2"/>
                <a:pt x="0" y="0"/>
              </a:cubicBezTo>
            </a:path>
          </a:pathLst>
        </a:custGeom>
        <a:noFill/>
        <a:ln w="57150">
          <a:solidFill>
            <a:srgbClr val="FF6600"/>
          </a:solidFill>
          <a:round/>
          <a:headEnd/>
          <a:tailEnd/>
        </a:ln>
      </xdr:spPr>
    </xdr:sp>
    <xdr:clientData/>
  </xdr:twoCellAnchor>
  <xdr:twoCellAnchor>
    <xdr:from>
      <xdr:col>4</xdr:col>
      <xdr:colOff>190500</xdr:colOff>
      <xdr:row>102</xdr:row>
      <xdr:rowOff>152400</xdr:rowOff>
    </xdr:from>
    <xdr:to>
      <xdr:col>7</xdr:col>
      <xdr:colOff>66675</xdr:colOff>
      <xdr:row>102</xdr:row>
      <xdr:rowOff>152400</xdr:rowOff>
    </xdr:to>
    <xdr:sp macro="" textlink="">
      <xdr:nvSpPr>
        <xdr:cNvPr id="578824" name="Line 74"/>
        <xdr:cNvSpPr>
          <a:spLocks noChangeShapeType="1"/>
        </xdr:cNvSpPr>
      </xdr:nvSpPr>
      <xdr:spPr bwMode="auto">
        <a:xfrm>
          <a:off x="3181350" y="20974050"/>
          <a:ext cx="1971675" cy="0"/>
        </a:xfrm>
        <a:prstGeom prst="line">
          <a:avLst/>
        </a:prstGeom>
        <a:noFill/>
        <a:ln w="9525">
          <a:solidFill>
            <a:srgbClr val="000000"/>
          </a:solidFill>
          <a:round/>
          <a:headEnd/>
          <a:tailEnd/>
        </a:ln>
      </xdr:spPr>
    </xdr:sp>
    <xdr:clientData/>
  </xdr:twoCellAnchor>
  <xdr:twoCellAnchor>
    <xdr:from>
      <xdr:col>5</xdr:col>
      <xdr:colOff>352425</xdr:colOff>
      <xdr:row>100</xdr:row>
      <xdr:rowOff>95250</xdr:rowOff>
    </xdr:from>
    <xdr:to>
      <xdr:col>5</xdr:col>
      <xdr:colOff>352425</xdr:colOff>
      <xdr:row>102</xdr:row>
      <xdr:rowOff>152400</xdr:rowOff>
    </xdr:to>
    <xdr:sp macro="" textlink="">
      <xdr:nvSpPr>
        <xdr:cNvPr id="578825" name="Line 75"/>
        <xdr:cNvSpPr>
          <a:spLocks noChangeShapeType="1"/>
        </xdr:cNvSpPr>
      </xdr:nvSpPr>
      <xdr:spPr bwMode="auto">
        <a:xfrm flipV="1">
          <a:off x="3952875" y="20574000"/>
          <a:ext cx="0" cy="400050"/>
        </a:xfrm>
        <a:prstGeom prst="line">
          <a:avLst/>
        </a:prstGeom>
        <a:noFill/>
        <a:ln w="57150">
          <a:solidFill>
            <a:srgbClr val="FF6600"/>
          </a:solidFill>
          <a:prstDash val="sysDot"/>
          <a:round/>
          <a:headEnd/>
          <a:tailEnd/>
        </a:ln>
      </xdr:spPr>
    </xdr:sp>
    <xdr:clientData/>
  </xdr:twoCellAnchor>
  <xdr:twoCellAnchor>
    <xdr:from>
      <xdr:col>4</xdr:col>
      <xdr:colOff>123825</xdr:colOff>
      <xdr:row>100</xdr:row>
      <xdr:rowOff>76200</xdr:rowOff>
    </xdr:from>
    <xdr:to>
      <xdr:col>5</xdr:col>
      <xdr:colOff>323850</xdr:colOff>
      <xdr:row>102</xdr:row>
      <xdr:rowOff>123825</xdr:rowOff>
    </xdr:to>
    <xdr:sp macro="" textlink="">
      <xdr:nvSpPr>
        <xdr:cNvPr id="578826" name="Freeform 76"/>
        <xdr:cNvSpPr>
          <a:spLocks/>
        </xdr:cNvSpPr>
      </xdr:nvSpPr>
      <xdr:spPr bwMode="auto">
        <a:xfrm>
          <a:off x="3114675" y="20554950"/>
          <a:ext cx="809625" cy="390525"/>
        </a:xfrm>
        <a:custGeom>
          <a:avLst/>
          <a:gdLst>
            <a:gd name="T0" fmla="*/ 0 w 85"/>
            <a:gd name="T1" fmla="*/ 2147483647 h 39"/>
            <a:gd name="T2" fmla="*/ 2147483647 w 85"/>
            <a:gd name="T3" fmla="*/ 2147483647 h 39"/>
            <a:gd name="T4" fmla="*/ 2147483647 w 85"/>
            <a:gd name="T5" fmla="*/ 2147483647 h 39"/>
            <a:gd name="T6" fmla="*/ 2147483647 w 85"/>
            <a:gd name="T7" fmla="*/ 2147483647 h 39"/>
            <a:gd name="T8" fmla="*/ 2147483647 w 85"/>
            <a:gd name="T9" fmla="*/ 0 h 39"/>
            <a:gd name="T10" fmla="*/ 0 60000 65536"/>
            <a:gd name="T11" fmla="*/ 0 60000 65536"/>
            <a:gd name="T12" fmla="*/ 0 60000 65536"/>
            <a:gd name="T13" fmla="*/ 0 60000 65536"/>
            <a:gd name="T14" fmla="*/ 0 60000 65536"/>
            <a:gd name="T15" fmla="*/ 0 w 85"/>
            <a:gd name="T16" fmla="*/ 0 h 39"/>
            <a:gd name="T17" fmla="*/ 85 w 85"/>
            <a:gd name="T18" fmla="*/ 39 h 39"/>
          </a:gdLst>
          <a:ahLst/>
          <a:cxnLst>
            <a:cxn ang="T10">
              <a:pos x="T0" y="T1"/>
            </a:cxn>
            <a:cxn ang="T11">
              <a:pos x="T2" y="T3"/>
            </a:cxn>
            <a:cxn ang="T12">
              <a:pos x="T4" y="T5"/>
            </a:cxn>
            <a:cxn ang="T13">
              <a:pos x="T6" y="T7"/>
            </a:cxn>
            <a:cxn ang="T14">
              <a:pos x="T8" y="T9"/>
            </a:cxn>
          </a:cxnLst>
          <a:rect l="T15" t="T16" r="T17" b="T18"/>
          <a:pathLst>
            <a:path w="85" h="39">
              <a:moveTo>
                <a:pt x="0" y="39"/>
              </a:moveTo>
              <a:cubicBezTo>
                <a:pt x="18" y="38"/>
                <a:pt x="37" y="37"/>
                <a:pt x="47" y="33"/>
              </a:cubicBezTo>
              <a:cubicBezTo>
                <a:pt x="57" y="29"/>
                <a:pt x="59" y="21"/>
                <a:pt x="63" y="16"/>
              </a:cubicBezTo>
              <a:cubicBezTo>
                <a:pt x="67" y="11"/>
                <a:pt x="68" y="8"/>
                <a:pt x="72" y="5"/>
              </a:cubicBezTo>
              <a:cubicBezTo>
                <a:pt x="76" y="2"/>
                <a:pt x="83" y="1"/>
                <a:pt x="85" y="0"/>
              </a:cubicBezTo>
            </a:path>
          </a:pathLst>
        </a:custGeom>
        <a:noFill/>
        <a:ln w="57150">
          <a:solidFill>
            <a:srgbClr val="FF6600"/>
          </a:solidFill>
          <a:round/>
          <a:headEnd/>
          <a:tailEnd/>
        </a:ln>
      </xdr:spPr>
    </xdr:sp>
    <xdr:clientData/>
  </xdr:twoCellAnchor>
  <xdr:twoCellAnchor>
    <xdr:from>
      <xdr:col>5</xdr:col>
      <xdr:colOff>333375</xdr:colOff>
      <xdr:row>100</xdr:row>
      <xdr:rowOff>66675</xdr:rowOff>
    </xdr:from>
    <xdr:to>
      <xdr:col>6</xdr:col>
      <xdr:colOff>342900</xdr:colOff>
      <xdr:row>102</xdr:row>
      <xdr:rowOff>152400</xdr:rowOff>
    </xdr:to>
    <xdr:sp macro="" textlink="">
      <xdr:nvSpPr>
        <xdr:cNvPr id="578827" name="Freeform 77"/>
        <xdr:cNvSpPr>
          <a:spLocks/>
        </xdr:cNvSpPr>
      </xdr:nvSpPr>
      <xdr:spPr bwMode="auto">
        <a:xfrm>
          <a:off x="3933825" y="20545425"/>
          <a:ext cx="885825" cy="428625"/>
        </a:xfrm>
        <a:custGeom>
          <a:avLst/>
          <a:gdLst>
            <a:gd name="T0" fmla="*/ 2147483647 w 91"/>
            <a:gd name="T1" fmla="*/ 2147483647 h 43"/>
            <a:gd name="T2" fmla="*/ 2147483647 w 91"/>
            <a:gd name="T3" fmla="*/ 2147483647 h 43"/>
            <a:gd name="T4" fmla="*/ 2147483647 w 91"/>
            <a:gd name="T5" fmla="*/ 2147483647 h 43"/>
            <a:gd name="T6" fmla="*/ 2147483647 w 91"/>
            <a:gd name="T7" fmla="*/ 2147483647 h 43"/>
            <a:gd name="T8" fmla="*/ 0 w 91"/>
            <a:gd name="T9" fmla="*/ 0 h 43"/>
            <a:gd name="T10" fmla="*/ 0 60000 65536"/>
            <a:gd name="T11" fmla="*/ 0 60000 65536"/>
            <a:gd name="T12" fmla="*/ 0 60000 65536"/>
            <a:gd name="T13" fmla="*/ 0 60000 65536"/>
            <a:gd name="T14" fmla="*/ 0 60000 65536"/>
            <a:gd name="T15" fmla="*/ 0 w 91"/>
            <a:gd name="T16" fmla="*/ 0 h 43"/>
            <a:gd name="T17" fmla="*/ 91 w 91"/>
            <a:gd name="T18" fmla="*/ 43 h 43"/>
          </a:gdLst>
          <a:ahLst/>
          <a:cxnLst>
            <a:cxn ang="T10">
              <a:pos x="T0" y="T1"/>
            </a:cxn>
            <a:cxn ang="T11">
              <a:pos x="T2" y="T3"/>
            </a:cxn>
            <a:cxn ang="T12">
              <a:pos x="T4" y="T5"/>
            </a:cxn>
            <a:cxn ang="T13">
              <a:pos x="T6" y="T7"/>
            </a:cxn>
            <a:cxn ang="T14">
              <a:pos x="T8" y="T9"/>
            </a:cxn>
          </a:cxnLst>
          <a:rect l="T15" t="T16" r="T17" b="T18"/>
          <a:pathLst>
            <a:path w="91" h="43">
              <a:moveTo>
                <a:pt x="91" y="43"/>
              </a:moveTo>
              <a:cubicBezTo>
                <a:pt x="74" y="42"/>
                <a:pt x="58" y="41"/>
                <a:pt x="49" y="39"/>
              </a:cubicBezTo>
              <a:cubicBezTo>
                <a:pt x="40" y="37"/>
                <a:pt x="39" y="34"/>
                <a:pt x="34" y="29"/>
              </a:cubicBezTo>
              <a:cubicBezTo>
                <a:pt x="29" y="24"/>
                <a:pt x="27" y="15"/>
                <a:pt x="21" y="10"/>
              </a:cubicBezTo>
              <a:cubicBezTo>
                <a:pt x="15" y="5"/>
                <a:pt x="3" y="2"/>
                <a:pt x="0" y="0"/>
              </a:cubicBezTo>
            </a:path>
          </a:pathLst>
        </a:custGeom>
        <a:noFill/>
        <a:ln w="57150">
          <a:solidFill>
            <a:srgbClr val="FF6600"/>
          </a:solidFill>
          <a:round/>
          <a:headEnd/>
          <a:tailEnd/>
        </a:ln>
      </xdr:spPr>
    </xdr:sp>
    <xdr:clientData/>
  </xdr:twoCellAnchor>
  <xdr:twoCellAnchor>
    <xdr:from>
      <xdr:col>4</xdr:col>
      <xdr:colOff>161925</xdr:colOff>
      <xdr:row>110</xdr:row>
      <xdr:rowOff>152400</xdr:rowOff>
    </xdr:from>
    <xdr:to>
      <xdr:col>7</xdr:col>
      <xdr:colOff>38100</xdr:colOff>
      <xdr:row>110</xdr:row>
      <xdr:rowOff>152400</xdr:rowOff>
    </xdr:to>
    <xdr:sp macro="" textlink="">
      <xdr:nvSpPr>
        <xdr:cNvPr id="578828" name="Line 78"/>
        <xdr:cNvSpPr>
          <a:spLocks noChangeShapeType="1"/>
        </xdr:cNvSpPr>
      </xdr:nvSpPr>
      <xdr:spPr bwMode="auto">
        <a:xfrm>
          <a:off x="3152775" y="22345650"/>
          <a:ext cx="1971675" cy="0"/>
        </a:xfrm>
        <a:prstGeom prst="line">
          <a:avLst/>
        </a:prstGeom>
        <a:noFill/>
        <a:ln w="9525">
          <a:solidFill>
            <a:srgbClr val="000000"/>
          </a:solidFill>
          <a:round/>
          <a:headEnd/>
          <a:tailEnd/>
        </a:ln>
      </xdr:spPr>
    </xdr:sp>
    <xdr:clientData/>
  </xdr:twoCellAnchor>
  <xdr:twoCellAnchor>
    <xdr:from>
      <xdr:col>5</xdr:col>
      <xdr:colOff>361950</xdr:colOff>
      <xdr:row>106</xdr:row>
      <xdr:rowOff>28575</xdr:rowOff>
    </xdr:from>
    <xdr:to>
      <xdr:col>5</xdr:col>
      <xdr:colOff>361950</xdr:colOff>
      <xdr:row>111</xdr:row>
      <xdr:rowOff>0</xdr:rowOff>
    </xdr:to>
    <xdr:sp macro="" textlink="">
      <xdr:nvSpPr>
        <xdr:cNvPr id="578829" name="Line 81"/>
        <xdr:cNvSpPr>
          <a:spLocks noChangeShapeType="1"/>
        </xdr:cNvSpPr>
      </xdr:nvSpPr>
      <xdr:spPr bwMode="auto">
        <a:xfrm flipV="1">
          <a:off x="3962400" y="21536025"/>
          <a:ext cx="0" cy="828675"/>
        </a:xfrm>
        <a:prstGeom prst="line">
          <a:avLst/>
        </a:prstGeom>
        <a:noFill/>
        <a:ln w="57150">
          <a:solidFill>
            <a:srgbClr val="008000"/>
          </a:solidFill>
          <a:round/>
          <a:headEnd/>
          <a:tailEnd/>
        </a:ln>
      </xdr:spPr>
    </xdr:sp>
    <xdr:clientData/>
  </xdr:twoCellAnchor>
  <xdr:twoCellAnchor>
    <xdr:from>
      <xdr:col>4</xdr:col>
      <xdr:colOff>571500</xdr:colOff>
      <xdr:row>106</xdr:row>
      <xdr:rowOff>9525</xdr:rowOff>
    </xdr:from>
    <xdr:to>
      <xdr:col>5</xdr:col>
      <xdr:colOff>381000</xdr:colOff>
      <xdr:row>110</xdr:row>
      <xdr:rowOff>142875</xdr:rowOff>
    </xdr:to>
    <xdr:sp macro="" textlink="">
      <xdr:nvSpPr>
        <xdr:cNvPr id="578830" name="Freeform 82"/>
        <xdr:cNvSpPr>
          <a:spLocks/>
        </xdr:cNvSpPr>
      </xdr:nvSpPr>
      <xdr:spPr bwMode="auto">
        <a:xfrm>
          <a:off x="3562350" y="21516975"/>
          <a:ext cx="419100" cy="819150"/>
        </a:xfrm>
        <a:custGeom>
          <a:avLst/>
          <a:gdLst>
            <a:gd name="T0" fmla="*/ 0 w 43"/>
            <a:gd name="T1" fmla="*/ 2147483647 h 83"/>
            <a:gd name="T2" fmla="*/ 2147483647 w 43"/>
            <a:gd name="T3" fmla="*/ 2147483647 h 83"/>
            <a:gd name="T4" fmla="*/ 2147483647 w 43"/>
            <a:gd name="T5" fmla="*/ 2147483647 h 83"/>
            <a:gd name="T6" fmla="*/ 2147483647 w 43"/>
            <a:gd name="T7" fmla="*/ 2147483647 h 83"/>
            <a:gd name="T8" fmla="*/ 0 60000 65536"/>
            <a:gd name="T9" fmla="*/ 0 60000 65536"/>
            <a:gd name="T10" fmla="*/ 0 60000 65536"/>
            <a:gd name="T11" fmla="*/ 0 60000 65536"/>
            <a:gd name="T12" fmla="*/ 0 w 43"/>
            <a:gd name="T13" fmla="*/ 0 h 83"/>
            <a:gd name="T14" fmla="*/ 43 w 43"/>
            <a:gd name="T15" fmla="*/ 83 h 83"/>
          </a:gdLst>
          <a:ahLst/>
          <a:cxnLst>
            <a:cxn ang="T8">
              <a:pos x="T0" y="T1"/>
            </a:cxn>
            <a:cxn ang="T9">
              <a:pos x="T2" y="T3"/>
            </a:cxn>
            <a:cxn ang="T10">
              <a:pos x="T4" y="T5"/>
            </a:cxn>
            <a:cxn ang="T11">
              <a:pos x="T6" y="T7"/>
            </a:cxn>
          </a:cxnLst>
          <a:rect l="T12" t="T13" r="T14" b="T15"/>
          <a:pathLst>
            <a:path w="43" h="83">
              <a:moveTo>
                <a:pt x="0" y="81"/>
              </a:moveTo>
              <a:cubicBezTo>
                <a:pt x="7" y="82"/>
                <a:pt x="14" y="83"/>
                <a:pt x="20" y="71"/>
              </a:cubicBezTo>
              <a:cubicBezTo>
                <a:pt x="26" y="59"/>
                <a:pt x="32" y="22"/>
                <a:pt x="36" y="11"/>
              </a:cubicBezTo>
              <a:cubicBezTo>
                <a:pt x="40" y="0"/>
                <a:pt x="41" y="2"/>
                <a:pt x="43" y="5"/>
              </a:cubicBezTo>
            </a:path>
          </a:pathLst>
        </a:custGeom>
        <a:noFill/>
        <a:ln w="57150">
          <a:solidFill>
            <a:srgbClr val="008000"/>
          </a:solidFill>
          <a:round/>
          <a:headEnd/>
          <a:tailEnd/>
        </a:ln>
      </xdr:spPr>
    </xdr:sp>
    <xdr:clientData/>
  </xdr:twoCellAnchor>
  <xdr:twoCellAnchor>
    <xdr:from>
      <xdr:col>5</xdr:col>
      <xdr:colOff>361950</xdr:colOff>
      <xdr:row>106</xdr:row>
      <xdr:rowOff>19050</xdr:rowOff>
    </xdr:from>
    <xdr:to>
      <xdr:col>5</xdr:col>
      <xdr:colOff>704850</xdr:colOff>
      <xdr:row>110</xdr:row>
      <xdr:rowOff>142875</xdr:rowOff>
    </xdr:to>
    <xdr:sp macro="" textlink="">
      <xdr:nvSpPr>
        <xdr:cNvPr id="578831" name="Freeform 86"/>
        <xdr:cNvSpPr>
          <a:spLocks/>
        </xdr:cNvSpPr>
      </xdr:nvSpPr>
      <xdr:spPr bwMode="auto">
        <a:xfrm>
          <a:off x="3962400" y="21526500"/>
          <a:ext cx="342900" cy="809625"/>
        </a:xfrm>
        <a:custGeom>
          <a:avLst/>
          <a:gdLst>
            <a:gd name="T0" fmla="*/ 2147483647 w 36"/>
            <a:gd name="T1" fmla="*/ 2147483647 h 85"/>
            <a:gd name="T2" fmla="*/ 2147483647 w 36"/>
            <a:gd name="T3" fmla="*/ 2147483647 h 85"/>
            <a:gd name="T4" fmla="*/ 2147483647 w 36"/>
            <a:gd name="T5" fmla="*/ 2147483647 h 85"/>
            <a:gd name="T6" fmla="*/ 2147483647 w 36"/>
            <a:gd name="T7" fmla="*/ 2147483647 h 85"/>
            <a:gd name="T8" fmla="*/ 2147483647 w 36"/>
            <a:gd name="T9" fmla="*/ 2147483647 h 85"/>
            <a:gd name="T10" fmla="*/ 2147483647 w 36"/>
            <a:gd name="T11" fmla="*/ 2147483647 h 85"/>
            <a:gd name="T12" fmla="*/ 0 w 36"/>
            <a:gd name="T13" fmla="*/ 0 h 85"/>
            <a:gd name="T14" fmla="*/ 0 60000 65536"/>
            <a:gd name="T15" fmla="*/ 0 60000 65536"/>
            <a:gd name="T16" fmla="*/ 0 60000 65536"/>
            <a:gd name="T17" fmla="*/ 0 60000 65536"/>
            <a:gd name="T18" fmla="*/ 0 60000 65536"/>
            <a:gd name="T19" fmla="*/ 0 60000 65536"/>
            <a:gd name="T20" fmla="*/ 0 60000 65536"/>
            <a:gd name="T21" fmla="*/ 0 w 36"/>
            <a:gd name="T22" fmla="*/ 0 h 85"/>
            <a:gd name="T23" fmla="*/ 36 w 36"/>
            <a:gd name="T24" fmla="*/ 85 h 85"/>
          </a:gdLst>
          <a:ahLst/>
          <a:cxnLst>
            <a:cxn ang="T14">
              <a:pos x="T0" y="T1"/>
            </a:cxn>
            <a:cxn ang="T15">
              <a:pos x="T2" y="T3"/>
            </a:cxn>
            <a:cxn ang="T16">
              <a:pos x="T4" y="T5"/>
            </a:cxn>
            <a:cxn ang="T17">
              <a:pos x="T6" y="T7"/>
            </a:cxn>
            <a:cxn ang="T18">
              <a:pos x="T8" y="T9"/>
            </a:cxn>
            <a:cxn ang="T19">
              <a:pos x="T10" y="T11"/>
            </a:cxn>
            <a:cxn ang="T20">
              <a:pos x="T12" y="T13"/>
            </a:cxn>
          </a:cxnLst>
          <a:rect l="T21" t="T22" r="T23" b="T24"/>
          <a:pathLst>
            <a:path w="36" h="85">
              <a:moveTo>
                <a:pt x="36" y="84"/>
              </a:moveTo>
              <a:cubicBezTo>
                <a:pt x="31" y="84"/>
                <a:pt x="27" y="85"/>
                <a:pt x="24" y="82"/>
              </a:cubicBezTo>
              <a:cubicBezTo>
                <a:pt x="21" y="79"/>
                <a:pt x="18" y="70"/>
                <a:pt x="16" y="63"/>
              </a:cubicBezTo>
              <a:cubicBezTo>
                <a:pt x="14" y="56"/>
                <a:pt x="14" y="44"/>
                <a:pt x="13" y="37"/>
              </a:cubicBezTo>
              <a:cubicBezTo>
                <a:pt x="12" y="30"/>
                <a:pt x="12" y="25"/>
                <a:pt x="11" y="21"/>
              </a:cubicBezTo>
              <a:cubicBezTo>
                <a:pt x="10" y="17"/>
                <a:pt x="11" y="15"/>
                <a:pt x="9" y="12"/>
              </a:cubicBezTo>
              <a:cubicBezTo>
                <a:pt x="7" y="9"/>
                <a:pt x="1" y="2"/>
                <a:pt x="0" y="0"/>
              </a:cubicBezTo>
            </a:path>
          </a:pathLst>
        </a:custGeom>
        <a:noFill/>
        <a:ln w="57150">
          <a:solidFill>
            <a:srgbClr val="008000"/>
          </a:solidFill>
          <a:round/>
          <a:headEnd/>
          <a:tailEnd/>
        </a:ln>
      </xdr:spPr>
    </xdr:sp>
    <xdr:clientData/>
  </xdr:twoCellAnchor>
  <xdr:twoCellAnchor>
    <xdr:from>
      <xdr:col>0</xdr:col>
      <xdr:colOff>19050</xdr:colOff>
      <xdr:row>181</xdr:row>
      <xdr:rowOff>123825</xdr:rowOff>
    </xdr:from>
    <xdr:to>
      <xdr:col>7</xdr:col>
      <xdr:colOff>571500</xdr:colOff>
      <xdr:row>212</xdr:row>
      <xdr:rowOff>0</xdr:rowOff>
    </xdr:to>
    <xdr:graphicFrame macro="">
      <xdr:nvGraphicFramePr>
        <xdr:cNvPr id="578832" name="Chart 8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485775</xdr:colOff>
      <xdr:row>196</xdr:row>
      <xdr:rowOff>57150</xdr:rowOff>
    </xdr:from>
    <xdr:to>
      <xdr:col>2</xdr:col>
      <xdr:colOff>561975</xdr:colOff>
      <xdr:row>199</xdr:row>
      <xdr:rowOff>133350</xdr:rowOff>
    </xdr:to>
    <xdr:sp macro="" textlink="">
      <xdr:nvSpPr>
        <xdr:cNvPr id="578833" name="AutoShape 90"/>
        <xdr:cNvSpPr>
          <a:spLocks/>
        </xdr:cNvSpPr>
      </xdr:nvSpPr>
      <xdr:spPr bwMode="auto">
        <a:xfrm>
          <a:off x="2009775" y="36728400"/>
          <a:ext cx="76200" cy="561975"/>
        </a:xfrm>
        <a:prstGeom prst="rightBrace">
          <a:avLst>
            <a:gd name="adj1" fmla="val 61458"/>
            <a:gd name="adj2" fmla="val 50000"/>
          </a:avLst>
        </a:prstGeom>
        <a:noFill/>
        <a:ln w="9525">
          <a:solidFill>
            <a:srgbClr val="000000"/>
          </a:solidFill>
          <a:round/>
          <a:headEnd/>
          <a:tailEnd/>
        </a:ln>
      </xdr:spPr>
    </xdr:sp>
    <xdr:clientData/>
  </xdr:twoCellAnchor>
  <xdr:twoCellAnchor editAs="oneCell">
    <xdr:from>
      <xdr:col>2</xdr:col>
      <xdr:colOff>590550</xdr:colOff>
      <xdr:row>197</xdr:row>
      <xdr:rowOff>9525</xdr:rowOff>
    </xdr:from>
    <xdr:to>
      <xdr:col>3</xdr:col>
      <xdr:colOff>438150</xdr:colOff>
      <xdr:row>199</xdr:row>
      <xdr:rowOff>38100</xdr:rowOff>
    </xdr:to>
    <xdr:sp macro="" textlink="">
      <xdr:nvSpPr>
        <xdr:cNvPr id="5211" name="Text Box 91"/>
        <xdr:cNvSpPr txBox="1">
          <a:spLocks noChangeArrowheads="1"/>
        </xdr:cNvSpPr>
      </xdr:nvSpPr>
      <xdr:spPr bwMode="auto">
        <a:xfrm>
          <a:off x="2133600" y="35023425"/>
          <a:ext cx="704850" cy="352425"/>
        </a:xfrm>
        <a:prstGeom prst="rect">
          <a:avLst/>
        </a:prstGeom>
        <a:noFill/>
        <a:ln w="9525">
          <a:noFill/>
          <a:miter lim="800000"/>
          <a:headEnd/>
          <a:tailEnd/>
        </a:ln>
      </xdr:spPr>
      <xdr:txBody>
        <a:bodyPr vertOverflow="clip" wrap="square" lIns="27432" tIns="22860" rIns="0" bIns="0" anchor="t" upright="1"/>
        <a:lstStyle/>
        <a:p>
          <a:pPr algn="l" rtl="0">
            <a:defRPr sz="1000"/>
          </a:pPr>
          <a:r>
            <a:rPr lang="en-US" sz="1000" b="1" i="0" strike="noStrike">
              <a:solidFill>
                <a:srgbClr val="008000"/>
              </a:solidFill>
              <a:latin typeface="Arial"/>
              <a:cs typeface="Arial"/>
            </a:rPr>
            <a:t>L's Risk Premium</a:t>
          </a:r>
          <a:r>
            <a:rPr lang="en-US" sz="1000" b="0" i="0" strike="noStrike">
              <a:solidFill>
                <a:srgbClr val="008000"/>
              </a:solidFill>
              <a:latin typeface="Arial"/>
              <a:cs typeface="Arial"/>
            </a:rPr>
            <a:t> </a:t>
          </a:r>
        </a:p>
      </xdr:txBody>
    </xdr:sp>
    <xdr:clientData/>
  </xdr:twoCellAnchor>
  <xdr:twoCellAnchor>
    <xdr:from>
      <xdr:col>3</xdr:col>
      <xdr:colOff>504825</xdr:colOff>
      <xdr:row>192</xdr:row>
      <xdr:rowOff>152400</xdr:rowOff>
    </xdr:from>
    <xdr:to>
      <xdr:col>3</xdr:col>
      <xdr:colOff>571500</xdr:colOff>
      <xdr:row>199</xdr:row>
      <xdr:rowOff>104775</xdr:rowOff>
    </xdr:to>
    <xdr:sp macro="" textlink="">
      <xdr:nvSpPr>
        <xdr:cNvPr id="578835" name="AutoShape 92"/>
        <xdr:cNvSpPr>
          <a:spLocks/>
        </xdr:cNvSpPr>
      </xdr:nvSpPr>
      <xdr:spPr bwMode="auto">
        <a:xfrm>
          <a:off x="2886075" y="36175950"/>
          <a:ext cx="66675" cy="1085850"/>
        </a:xfrm>
        <a:prstGeom prst="rightBrace">
          <a:avLst>
            <a:gd name="adj1" fmla="val 135714"/>
            <a:gd name="adj2" fmla="val 50000"/>
          </a:avLst>
        </a:prstGeom>
        <a:noFill/>
        <a:ln w="9525">
          <a:solidFill>
            <a:srgbClr val="000000"/>
          </a:solidFill>
          <a:round/>
          <a:headEnd/>
          <a:tailEnd/>
        </a:ln>
      </xdr:spPr>
    </xdr:sp>
    <xdr:clientData/>
  </xdr:twoCellAnchor>
  <xdr:twoCellAnchor editAs="oneCell">
    <xdr:from>
      <xdr:col>3</xdr:col>
      <xdr:colOff>466725</xdr:colOff>
      <xdr:row>194</xdr:row>
      <xdr:rowOff>0</xdr:rowOff>
    </xdr:from>
    <xdr:to>
      <xdr:col>5</xdr:col>
      <xdr:colOff>260350</xdr:colOff>
      <xdr:row>198</xdr:row>
      <xdr:rowOff>104775</xdr:rowOff>
    </xdr:to>
    <xdr:sp macro="" textlink="">
      <xdr:nvSpPr>
        <xdr:cNvPr id="5213" name="Text Box 93"/>
        <xdr:cNvSpPr txBox="1">
          <a:spLocks noChangeArrowheads="1"/>
        </xdr:cNvSpPr>
      </xdr:nvSpPr>
      <xdr:spPr bwMode="auto">
        <a:xfrm>
          <a:off x="3019425" y="34518600"/>
          <a:ext cx="1076325" cy="752475"/>
        </a:xfrm>
        <a:prstGeom prst="rect">
          <a:avLst/>
        </a:prstGeom>
        <a:noFill/>
        <a:ln w="9525">
          <a:noFill/>
          <a:miter lim="800000"/>
          <a:headEnd/>
          <a:tailEnd/>
        </a:ln>
      </xdr:spPr>
      <xdr:txBody>
        <a:bodyPr vertOverflow="clip" wrap="square" lIns="27432" tIns="22860" rIns="27432" bIns="0" anchor="t" upright="1"/>
        <a:lstStyle/>
        <a:p>
          <a:pPr algn="ctr" rtl="0">
            <a:defRPr sz="1000"/>
          </a:pPr>
          <a:r>
            <a:rPr lang="en-US" sz="1000" b="1" i="0" strike="noStrike">
              <a:solidFill>
                <a:srgbClr val="FF0000"/>
              </a:solidFill>
              <a:latin typeface="Arial"/>
              <a:cs typeface="Arial"/>
            </a:rPr>
            <a:t>Market Risk Premium, RP</a:t>
          </a:r>
          <a:r>
            <a:rPr lang="en-US" sz="1000" b="1" i="0" strike="noStrike" baseline="-25000">
              <a:solidFill>
                <a:srgbClr val="FF0000"/>
              </a:solidFill>
              <a:latin typeface="Arial"/>
              <a:cs typeface="Arial"/>
            </a:rPr>
            <a:t>M</a:t>
          </a:r>
          <a:r>
            <a:rPr lang="en-US" sz="1000" b="1" i="0" strike="noStrike">
              <a:solidFill>
                <a:srgbClr val="FF0000"/>
              </a:solidFill>
              <a:latin typeface="Arial"/>
              <a:cs typeface="Arial"/>
            </a:rPr>
            <a:t>. Also Stock A's Risk Premium</a:t>
          </a:r>
        </a:p>
      </xdr:txBody>
    </xdr:sp>
    <xdr:clientData/>
  </xdr:twoCellAnchor>
  <xdr:twoCellAnchor editAs="oneCell">
    <xdr:from>
      <xdr:col>1</xdr:col>
      <xdr:colOff>200024</xdr:colOff>
      <xdr:row>202</xdr:row>
      <xdr:rowOff>123826</xdr:rowOff>
    </xdr:from>
    <xdr:to>
      <xdr:col>2</xdr:col>
      <xdr:colOff>555624</xdr:colOff>
      <xdr:row>205</xdr:row>
      <xdr:rowOff>38101</xdr:rowOff>
    </xdr:to>
    <xdr:sp macro="" textlink="">
      <xdr:nvSpPr>
        <xdr:cNvPr id="5215" name="Text Box 95"/>
        <xdr:cNvSpPr txBox="1">
          <a:spLocks noChangeArrowheads="1"/>
        </xdr:cNvSpPr>
      </xdr:nvSpPr>
      <xdr:spPr bwMode="auto">
        <a:xfrm>
          <a:off x="1219199" y="36309301"/>
          <a:ext cx="981075" cy="400050"/>
        </a:xfrm>
        <a:prstGeom prst="rect">
          <a:avLst/>
        </a:prstGeom>
        <a:noFill/>
        <a:ln w="9525">
          <a:noFill/>
          <a:miter lim="800000"/>
          <a:headEnd/>
          <a:tailEnd/>
        </a:ln>
      </xdr:spPr>
      <xdr:txBody>
        <a:bodyPr vertOverflow="clip" wrap="square" lIns="27432" tIns="22860" rIns="27432" bIns="0" anchor="t" upright="1"/>
        <a:lstStyle/>
        <a:p>
          <a:pPr algn="ctr" rtl="0">
            <a:defRPr sz="1000"/>
          </a:pPr>
          <a:r>
            <a:rPr lang="en-US" sz="1000" b="1" i="0" strike="noStrike">
              <a:solidFill>
                <a:srgbClr val="800000"/>
              </a:solidFill>
              <a:latin typeface="Arial"/>
              <a:cs typeface="Arial"/>
            </a:rPr>
            <a:t>Risk-Free Return, r</a:t>
          </a:r>
          <a:r>
            <a:rPr lang="en-US" sz="1000" b="1" i="0" strike="noStrike" baseline="-25000">
              <a:solidFill>
                <a:srgbClr val="800000"/>
              </a:solidFill>
              <a:latin typeface="Arial"/>
              <a:cs typeface="Arial"/>
            </a:rPr>
            <a:t>RF</a:t>
          </a:r>
        </a:p>
      </xdr:txBody>
    </xdr:sp>
    <xdr:clientData/>
  </xdr:twoCellAnchor>
  <xdr:twoCellAnchor>
    <xdr:from>
      <xdr:col>6</xdr:col>
      <xdr:colOff>57150</xdr:colOff>
      <xdr:row>185</xdr:row>
      <xdr:rowOff>123825</xdr:rowOff>
    </xdr:from>
    <xdr:to>
      <xdr:col>6</xdr:col>
      <xdr:colOff>133350</xdr:colOff>
      <xdr:row>199</xdr:row>
      <xdr:rowOff>114300</xdr:rowOff>
    </xdr:to>
    <xdr:sp macro="" textlink="">
      <xdr:nvSpPr>
        <xdr:cNvPr id="578838" name="AutoShape 96"/>
        <xdr:cNvSpPr>
          <a:spLocks/>
        </xdr:cNvSpPr>
      </xdr:nvSpPr>
      <xdr:spPr bwMode="auto">
        <a:xfrm>
          <a:off x="4533900" y="35013900"/>
          <a:ext cx="76200" cy="2257425"/>
        </a:xfrm>
        <a:prstGeom prst="rightBrace">
          <a:avLst>
            <a:gd name="adj1" fmla="val 246875"/>
            <a:gd name="adj2" fmla="val 50000"/>
          </a:avLst>
        </a:prstGeom>
        <a:noFill/>
        <a:ln w="9525">
          <a:solidFill>
            <a:srgbClr val="000000"/>
          </a:solidFill>
          <a:round/>
          <a:headEnd/>
          <a:tailEnd/>
        </a:ln>
      </xdr:spPr>
    </xdr:sp>
    <xdr:clientData/>
  </xdr:twoCellAnchor>
  <xdr:twoCellAnchor editAs="oneCell">
    <xdr:from>
      <xdr:col>6</xdr:col>
      <xdr:colOff>152400</xdr:colOff>
      <xdr:row>191</xdr:row>
      <xdr:rowOff>76200</xdr:rowOff>
    </xdr:from>
    <xdr:to>
      <xdr:col>7</xdr:col>
      <xdr:colOff>193675</xdr:colOff>
      <xdr:row>193</xdr:row>
      <xdr:rowOff>95250</xdr:rowOff>
    </xdr:to>
    <xdr:sp macro="" textlink="">
      <xdr:nvSpPr>
        <xdr:cNvPr id="5217" name="Text Box 97"/>
        <xdr:cNvSpPr txBox="1">
          <a:spLocks noChangeArrowheads="1"/>
        </xdr:cNvSpPr>
      </xdr:nvSpPr>
      <xdr:spPr bwMode="auto">
        <a:xfrm>
          <a:off x="4876800" y="34185225"/>
          <a:ext cx="666750" cy="342900"/>
        </a:xfrm>
        <a:prstGeom prst="rect">
          <a:avLst/>
        </a:prstGeom>
        <a:noFill/>
        <a:ln w="9525">
          <a:noFill/>
          <a:miter lim="800000"/>
          <a:headEnd/>
          <a:tailEnd/>
        </a:ln>
      </xdr:spPr>
      <xdr:txBody>
        <a:bodyPr vertOverflow="clip" wrap="square" lIns="27432" tIns="22860" rIns="0" bIns="0" anchor="t" upright="1"/>
        <a:lstStyle/>
        <a:p>
          <a:pPr algn="l" rtl="0">
            <a:defRPr sz="1000"/>
          </a:pPr>
          <a:r>
            <a:rPr lang="en-US" sz="1000" b="1" i="0" strike="noStrike">
              <a:solidFill>
                <a:srgbClr val="0000FF"/>
              </a:solidFill>
              <a:latin typeface="Arial"/>
              <a:cs typeface="Arial"/>
            </a:rPr>
            <a:t>H's Risk Premium</a:t>
          </a:r>
          <a:r>
            <a:rPr lang="en-US" sz="1000" b="0" i="0" strike="noStrike">
              <a:solidFill>
                <a:srgbClr val="000000"/>
              </a:solidFill>
              <a:latin typeface="Arial"/>
              <a:cs typeface="Arial"/>
            </a:rPr>
            <a:t> </a:t>
          </a:r>
        </a:p>
      </xdr:txBody>
    </xdr:sp>
    <xdr:clientData/>
  </xdr:twoCellAnchor>
  <xdr:oneCellAnchor>
    <xdr:from>
      <xdr:col>2</xdr:col>
      <xdr:colOff>247650</xdr:colOff>
      <xdr:row>186</xdr:row>
      <xdr:rowOff>104775</xdr:rowOff>
    </xdr:from>
    <xdr:ext cx="1624255" cy="227512"/>
    <xdr:sp macro="" textlink="">
      <xdr:nvSpPr>
        <xdr:cNvPr id="5218" name="Text Box 98"/>
        <xdr:cNvSpPr txBox="1">
          <a:spLocks noChangeArrowheads="1"/>
        </xdr:cNvSpPr>
      </xdr:nvSpPr>
      <xdr:spPr bwMode="auto">
        <a:xfrm>
          <a:off x="1771650" y="35166300"/>
          <a:ext cx="1624255" cy="227512"/>
        </a:xfrm>
        <a:prstGeom prst="rect">
          <a:avLst/>
        </a:prstGeom>
        <a:noFill/>
        <a:ln w="9525">
          <a:solidFill>
            <a:srgbClr val="0000FF"/>
          </a:solidFill>
          <a:miter lim="800000"/>
          <a:headEnd/>
          <a:tailEnd/>
        </a:ln>
      </xdr:spPr>
      <xdr:txBody>
        <a:bodyPr wrap="square" lIns="18288" tIns="22860" rIns="0" bIns="0" anchor="t" upright="1">
          <a:noAutofit/>
        </a:bodyPr>
        <a:lstStyle/>
        <a:p>
          <a:pPr algn="l" rtl="0">
            <a:defRPr sz="1000"/>
          </a:pPr>
          <a:r>
            <a:rPr lang="en-US" sz="1000" b="1" i="0" strike="noStrike">
              <a:solidFill>
                <a:srgbClr val="993300"/>
              </a:solidFill>
              <a:latin typeface="Arial"/>
              <a:cs typeface="Arial"/>
            </a:rPr>
            <a:t>SML:  r</a:t>
          </a:r>
          <a:r>
            <a:rPr lang="en-US" sz="1000" b="1" i="0" strike="noStrike" baseline="-25000">
              <a:solidFill>
                <a:srgbClr val="993300"/>
              </a:solidFill>
              <a:latin typeface="Arial"/>
              <a:cs typeface="Arial"/>
            </a:rPr>
            <a:t>i</a:t>
          </a:r>
          <a:r>
            <a:rPr lang="en-US" sz="1000" b="1" i="0" strike="noStrike">
              <a:solidFill>
                <a:srgbClr val="993300"/>
              </a:solidFill>
              <a:latin typeface="Arial"/>
              <a:cs typeface="Arial"/>
            </a:rPr>
            <a:t> = r</a:t>
          </a:r>
          <a:r>
            <a:rPr lang="en-US" sz="1000" b="1" i="0" strike="noStrike" baseline="-25000">
              <a:solidFill>
                <a:srgbClr val="993300"/>
              </a:solidFill>
              <a:latin typeface="Arial"/>
              <a:cs typeface="Arial"/>
            </a:rPr>
            <a:t>RF</a:t>
          </a:r>
          <a:r>
            <a:rPr lang="en-US" sz="1000" b="1" i="0" strike="noStrike">
              <a:solidFill>
                <a:srgbClr val="993300"/>
              </a:solidFill>
              <a:latin typeface="Arial"/>
              <a:cs typeface="Arial"/>
            </a:rPr>
            <a:t> + RP</a:t>
          </a:r>
          <a:r>
            <a:rPr lang="en-US" sz="1000" b="1" i="0" strike="noStrike" baseline="-25000">
              <a:solidFill>
                <a:srgbClr val="993300"/>
              </a:solidFill>
              <a:latin typeface="Arial"/>
              <a:cs typeface="Arial"/>
            </a:rPr>
            <a:t>M</a:t>
          </a:r>
          <a:r>
            <a:rPr lang="en-US" sz="1000" b="1" i="0" strike="noStrike">
              <a:solidFill>
                <a:srgbClr val="993300"/>
              </a:solidFill>
              <a:latin typeface="Arial"/>
              <a:cs typeface="Arial"/>
            </a:rPr>
            <a:t> × b</a:t>
          </a:r>
          <a:r>
            <a:rPr lang="en-US" sz="1000" b="1" i="0" strike="noStrike" baseline="-25000">
              <a:solidFill>
                <a:srgbClr val="993300"/>
              </a:solidFill>
              <a:latin typeface="Arial"/>
              <a:cs typeface="Arial"/>
            </a:rPr>
            <a:t>i</a:t>
          </a:r>
        </a:p>
      </xdr:txBody>
    </xdr:sp>
    <xdr:clientData/>
  </xdr:oneCellAnchor>
  <xdr:twoCellAnchor>
    <xdr:from>
      <xdr:col>4</xdr:col>
      <xdr:colOff>314325</xdr:colOff>
      <xdr:row>187</xdr:row>
      <xdr:rowOff>152400</xdr:rowOff>
    </xdr:from>
    <xdr:to>
      <xdr:col>4</xdr:col>
      <xdr:colOff>495300</xdr:colOff>
      <xdr:row>189</xdr:row>
      <xdr:rowOff>95250</xdr:rowOff>
    </xdr:to>
    <xdr:sp macro="" textlink="">
      <xdr:nvSpPr>
        <xdr:cNvPr id="578841" name="Line 99"/>
        <xdr:cNvSpPr>
          <a:spLocks noChangeShapeType="1"/>
        </xdr:cNvSpPr>
      </xdr:nvSpPr>
      <xdr:spPr bwMode="auto">
        <a:xfrm>
          <a:off x="3305175" y="35366325"/>
          <a:ext cx="180975" cy="266700"/>
        </a:xfrm>
        <a:prstGeom prst="line">
          <a:avLst/>
        </a:prstGeom>
        <a:noFill/>
        <a:ln w="9525">
          <a:solidFill>
            <a:srgbClr val="0000FF"/>
          </a:solidFill>
          <a:round/>
          <a:headEnd/>
          <a:tailEnd type="triangle" w="med" len="med"/>
        </a:ln>
      </xdr:spPr>
    </xdr:sp>
    <xdr:clientData/>
  </xdr:twoCellAnchor>
  <xdr:twoCellAnchor>
    <xdr:from>
      <xdr:col>2</xdr:col>
      <xdr:colOff>419100</xdr:colOff>
      <xdr:row>195</xdr:row>
      <xdr:rowOff>152400</xdr:rowOff>
    </xdr:from>
    <xdr:to>
      <xdr:col>2</xdr:col>
      <xdr:colOff>419100</xdr:colOff>
      <xdr:row>207</xdr:row>
      <xdr:rowOff>142875</xdr:rowOff>
    </xdr:to>
    <xdr:sp macro="" textlink="">
      <xdr:nvSpPr>
        <xdr:cNvPr id="578842" name="Line 100"/>
        <xdr:cNvSpPr>
          <a:spLocks noChangeShapeType="1"/>
        </xdr:cNvSpPr>
      </xdr:nvSpPr>
      <xdr:spPr bwMode="auto">
        <a:xfrm flipV="1">
          <a:off x="1943100" y="36661725"/>
          <a:ext cx="0" cy="1933575"/>
        </a:xfrm>
        <a:prstGeom prst="line">
          <a:avLst/>
        </a:prstGeom>
        <a:noFill/>
        <a:ln w="9525">
          <a:solidFill>
            <a:srgbClr val="000000"/>
          </a:solidFill>
          <a:prstDash val="dash"/>
          <a:round/>
          <a:headEnd/>
          <a:tailEnd/>
        </a:ln>
      </xdr:spPr>
    </xdr:sp>
    <xdr:clientData/>
  </xdr:twoCellAnchor>
  <xdr:twoCellAnchor>
    <xdr:from>
      <xdr:col>1</xdr:col>
      <xdr:colOff>200025</xdr:colOff>
      <xdr:row>196</xdr:row>
      <xdr:rowOff>0</xdr:rowOff>
    </xdr:from>
    <xdr:to>
      <xdr:col>2</xdr:col>
      <xdr:colOff>428625</xdr:colOff>
      <xdr:row>196</xdr:row>
      <xdr:rowOff>9525</xdr:rowOff>
    </xdr:to>
    <xdr:sp macro="" textlink="">
      <xdr:nvSpPr>
        <xdr:cNvPr id="578843" name="Line 101"/>
        <xdr:cNvSpPr>
          <a:spLocks noChangeShapeType="1"/>
        </xdr:cNvSpPr>
      </xdr:nvSpPr>
      <xdr:spPr bwMode="auto">
        <a:xfrm flipH="1">
          <a:off x="1114425" y="36671250"/>
          <a:ext cx="838200" cy="9525"/>
        </a:xfrm>
        <a:prstGeom prst="line">
          <a:avLst/>
        </a:prstGeom>
        <a:noFill/>
        <a:ln w="9525">
          <a:solidFill>
            <a:srgbClr val="000000"/>
          </a:solidFill>
          <a:prstDash val="dash"/>
          <a:round/>
          <a:headEnd/>
          <a:tailEnd/>
        </a:ln>
      </xdr:spPr>
    </xdr:sp>
    <xdr:clientData/>
  </xdr:twoCellAnchor>
  <xdr:twoCellAnchor>
    <xdr:from>
      <xdr:col>3</xdr:col>
      <xdr:colOff>400050</xdr:colOff>
      <xdr:row>192</xdr:row>
      <xdr:rowOff>76200</xdr:rowOff>
    </xdr:from>
    <xdr:to>
      <xdr:col>3</xdr:col>
      <xdr:colOff>400050</xdr:colOff>
      <xdr:row>207</xdr:row>
      <xdr:rowOff>114300</xdr:rowOff>
    </xdr:to>
    <xdr:sp macro="" textlink="">
      <xdr:nvSpPr>
        <xdr:cNvPr id="578844" name="Line 102"/>
        <xdr:cNvSpPr>
          <a:spLocks noChangeShapeType="1"/>
        </xdr:cNvSpPr>
      </xdr:nvSpPr>
      <xdr:spPr bwMode="auto">
        <a:xfrm flipV="1">
          <a:off x="2781300" y="36099750"/>
          <a:ext cx="0" cy="2466975"/>
        </a:xfrm>
        <a:prstGeom prst="line">
          <a:avLst/>
        </a:prstGeom>
        <a:noFill/>
        <a:ln w="9525">
          <a:solidFill>
            <a:srgbClr val="000000"/>
          </a:solidFill>
          <a:prstDash val="dash"/>
          <a:round/>
          <a:headEnd/>
          <a:tailEnd/>
        </a:ln>
      </xdr:spPr>
    </xdr:sp>
    <xdr:clientData/>
  </xdr:twoCellAnchor>
  <xdr:twoCellAnchor>
    <xdr:from>
      <xdr:col>1</xdr:col>
      <xdr:colOff>219075</xdr:colOff>
      <xdr:row>192</xdr:row>
      <xdr:rowOff>66675</xdr:rowOff>
    </xdr:from>
    <xdr:to>
      <xdr:col>3</xdr:col>
      <xdr:colOff>457200</xdr:colOff>
      <xdr:row>192</xdr:row>
      <xdr:rowOff>76200</xdr:rowOff>
    </xdr:to>
    <xdr:sp macro="" textlink="">
      <xdr:nvSpPr>
        <xdr:cNvPr id="578845" name="Line 103"/>
        <xdr:cNvSpPr>
          <a:spLocks noChangeShapeType="1"/>
        </xdr:cNvSpPr>
      </xdr:nvSpPr>
      <xdr:spPr bwMode="auto">
        <a:xfrm flipH="1">
          <a:off x="1133475" y="36090225"/>
          <a:ext cx="1704975" cy="9525"/>
        </a:xfrm>
        <a:prstGeom prst="line">
          <a:avLst/>
        </a:prstGeom>
        <a:noFill/>
        <a:ln w="9525">
          <a:solidFill>
            <a:srgbClr val="000000"/>
          </a:solidFill>
          <a:prstDash val="dash"/>
          <a:round/>
          <a:headEnd/>
          <a:tailEnd/>
        </a:ln>
      </xdr:spPr>
    </xdr:sp>
    <xdr:clientData/>
  </xdr:twoCellAnchor>
  <xdr:twoCellAnchor>
    <xdr:from>
      <xdr:col>5</xdr:col>
      <xdr:colOff>819150</xdr:colOff>
      <xdr:row>185</xdr:row>
      <xdr:rowOff>57150</xdr:rowOff>
    </xdr:from>
    <xdr:to>
      <xdr:col>5</xdr:col>
      <xdr:colOff>819150</xdr:colOff>
      <xdr:row>207</xdr:row>
      <xdr:rowOff>133350</xdr:rowOff>
    </xdr:to>
    <xdr:sp macro="" textlink="">
      <xdr:nvSpPr>
        <xdr:cNvPr id="578846" name="Line 104"/>
        <xdr:cNvSpPr>
          <a:spLocks noChangeShapeType="1"/>
        </xdr:cNvSpPr>
      </xdr:nvSpPr>
      <xdr:spPr bwMode="auto">
        <a:xfrm flipV="1">
          <a:off x="4419600" y="34947225"/>
          <a:ext cx="0" cy="3638550"/>
        </a:xfrm>
        <a:prstGeom prst="line">
          <a:avLst/>
        </a:prstGeom>
        <a:noFill/>
        <a:ln w="9525">
          <a:solidFill>
            <a:srgbClr val="000000"/>
          </a:solidFill>
          <a:prstDash val="dash"/>
          <a:round/>
          <a:headEnd/>
          <a:tailEnd/>
        </a:ln>
      </xdr:spPr>
    </xdr:sp>
    <xdr:clientData/>
  </xdr:twoCellAnchor>
  <xdr:twoCellAnchor>
    <xdr:from>
      <xdr:col>1</xdr:col>
      <xdr:colOff>190500</xdr:colOff>
      <xdr:row>185</xdr:row>
      <xdr:rowOff>47625</xdr:rowOff>
    </xdr:from>
    <xdr:to>
      <xdr:col>5</xdr:col>
      <xdr:colOff>819150</xdr:colOff>
      <xdr:row>185</xdr:row>
      <xdr:rowOff>57150</xdr:rowOff>
    </xdr:to>
    <xdr:sp macro="" textlink="">
      <xdr:nvSpPr>
        <xdr:cNvPr id="578847" name="Line 105"/>
        <xdr:cNvSpPr>
          <a:spLocks noChangeShapeType="1"/>
        </xdr:cNvSpPr>
      </xdr:nvSpPr>
      <xdr:spPr bwMode="auto">
        <a:xfrm flipH="1" flipV="1">
          <a:off x="1104900" y="34937700"/>
          <a:ext cx="3314700" cy="9525"/>
        </a:xfrm>
        <a:prstGeom prst="line">
          <a:avLst/>
        </a:prstGeom>
        <a:noFill/>
        <a:ln w="9525">
          <a:solidFill>
            <a:srgbClr val="000000"/>
          </a:solidFill>
          <a:prstDash val="dash"/>
          <a:round/>
          <a:headEnd/>
          <a:tailEnd/>
        </a:ln>
      </xdr:spPr>
    </xdr:sp>
    <xdr:clientData/>
  </xdr:twoCellAnchor>
</xdr:wsDr>
</file>

<file path=xl/drawings/drawing2.xml><?xml version="1.0" encoding="utf-8"?>
<c:userShapes xmlns:c="http://schemas.openxmlformats.org/drawingml/2006/chart">
  <cdr:relSizeAnchor xmlns:cdr="http://schemas.openxmlformats.org/drawingml/2006/chartDrawing">
    <cdr:from>
      <cdr:x>0.25347</cdr:x>
      <cdr:y>0.06831</cdr:y>
    </cdr:from>
    <cdr:to>
      <cdr:x>0.35024</cdr:x>
      <cdr:y>0.14816</cdr:y>
    </cdr:to>
    <cdr:sp macro="" textlink="">
      <cdr:nvSpPr>
        <cdr:cNvPr id="6145" name="Text Box 1"/>
        <cdr:cNvSpPr txBox="1">
          <a:spLocks xmlns:a="http://schemas.openxmlformats.org/drawingml/2006/main" noChangeArrowheads="1"/>
        </cdr:cNvSpPr>
      </cdr:nvSpPr>
      <cdr:spPr bwMode="auto">
        <a:xfrm xmlns:a="http://schemas.openxmlformats.org/drawingml/2006/main">
          <a:off x="751602" y="174304"/>
          <a:ext cx="285750" cy="200015"/>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n-US" sz="800" b="0" i="0" strike="noStrike">
              <a:solidFill>
                <a:srgbClr val="000000"/>
              </a:solidFill>
              <a:latin typeface="Arial"/>
              <a:cs typeface="Arial"/>
            </a:rPr>
            <a:t>   </a:t>
          </a:r>
          <a:r>
            <a:rPr lang="en-US" sz="800" b="1" i="0" strike="noStrike">
              <a:solidFill>
                <a:srgbClr val="FF0000"/>
              </a:solidFill>
              <a:latin typeface="Arial"/>
              <a:cs typeface="Arial"/>
            </a:rPr>
            <a:t>W</a:t>
          </a:r>
        </a:p>
      </cdr:txBody>
    </cdr:sp>
  </cdr:relSizeAnchor>
  <cdr:relSizeAnchor xmlns:cdr="http://schemas.openxmlformats.org/drawingml/2006/chartDrawing">
    <cdr:from>
      <cdr:x>0.25347</cdr:x>
      <cdr:y>0.11737</cdr:y>
    </cdr:from>
    <cdr:to>
      <cdr:x>0.29339</cdr:x>
      <cdr:y>0.1674</cdr:y>
    </cdr:to>
    <cdr:sp macro="" textlink="">
      <cdr:nvSpPr>
        <cdr:cNvPr id="6146" name="Line 2"/>
        <cdr:cNvSpPr>
          <a:spLocks xmlns:a="http://schemas.openxmlformats.org/drawingml/2006/main" noChangeShapeType="1"/>
        </cdr:cNvSpPr>
      </cdr:nvSpPr>
      <cdr:spPr bwMode="auto">
        <a:xfrm xmlns:a="http://schemas.openxmlformats.org/drawingml/2006/main" flipH="1">
          <a:off x="751602" y="297205"/>
          <a:ext cx="117872" cy="125311"/>
        </a:xfrm>
        <a:prstGeom xmlns:a="http://schemas.openxmlformats.org/drawingml/2006/main" prst="line">
          <a:avLst/>
        </a:prstGeom>
        <a:noFill xmlns:a="http://schemas.openxmlformats.org/drawingml/2006/main"/>
        <a:ln xmlns:a="http://schemas.openxmlformats.org/drawingml/2006/main" w="9525">
          <a:solidFill>
            <a:srgbClr val="FF0000"/>
          </a:solidFill>
          <a:round/>
          <a:headEnd/>
          <a:tailEnd type="triangle" w="med" len="med"/>
        </a:ln>
      </cdr:spPr>
      <cdr:txBody>
        <a:bodyPr xmlns:a="http://schemas.openxmlformats.org/drawingml/2006/main"/>
        <a:lstStyle xmlns:a="http://schemas.openxmlformats.org/drawingml/2006/main"/>
        <a:p xmlns:a="http://schemas.openxmlformats.org/drawingml/2006/main">
          <a:endParaRPr lang="en-US"/>
        </a:p>
      </cdr:txBody>
    </cdr:sp>
  </cdr:relSizeAnchor>
</c:userShapes>
</file>

<file path=xl/drawings/drawing3.xml><?xml version="1.0" encoding="utf-8"?>
<c:userShapes xmlns:c="http://schemas.openxmlformats.org/drawingml/2006/chart">
  <cdr:relSizeAnchor xmlns:cdr="http://schemas.openxmlformats.org/drawingml/2006/chartDrawing">
    <cdr:from>
      <cdr:x>0.18886</cdr:x>
      <cdr:y>0.60197</cdr:y>
    </cdr:from>
    <cdr:to>
      <cdr:x>0.92411</cdr:x>
      <cdr:y>0.6027</cdr:y>
    </cdr:to>
    <cdr:sp macro="" textlink="">
      <cdr:nvSpPr>
        <cdr:cNvPr id="25615" name="Line 15"/>
        <cdr:cNvSpPr>
          <a:spLocks xmlns:a="http://schemas.openxmlformats.org/drawingml/2006/main" noChangeShapeType="1"/>
        </cdr:cNvSpPr>
      </cdr:nvSpPr>
      <cdr:spPr bwMode="auto">
        <a:xfrm xmlns:a="http://schemas.openxmlformats.org/drawingml/2006/main">
          <a:off x="1118133" y="2930236"/>
          <a:ext cx="4534717" cy="0"/>
        </a:xfrm>
        <a:prstGeom xmlns:a="http://schemas.openxmlformats.org/drawingml/2006/main" prst="line">
          <a:avLst/>
        </a:prstGeom>
        <a:noFill xmlns:a="http://schemas.openxmlformats.org/drawingml/2006/main"/>
        <a:ln xmlns:a="http://schemas.openxmlformats.org/drawingml/2006/main" w="28575">
          <a:solidFill>
            <a:srgbClr val="000000"/>
          </a:solidFill>
          <a:round/>
          <a:headEnd/>
          <a:tailEnd/>
        </a:ln>
      </cdr:spPr>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0.04177</cdr:x>
      <cdr:y>0.58138</cdr:y>
    </cdr:from>
    <cdr:to>
      <cdr:x>0.18886</cdr:x>
      <cdr:y>0.63041</cdr:y>
    </cdr:to>
    <cdr:sp macro="" textlink="">
      <cdr:nvSpPr>
        <cdr:cNvPr id="25616" name="Text Box 16"/>
        <cdr:cNvSpPr txBox="1">
          <a:spLocks xmlns:a="http://schemas.openxmlformats.org/drawingml/2006/main" noChangeArrowheads="1"/>
        </cdr:cNvSpPr>
      </cdr:nvSpPr>
      <cdr:spPr bwMode="auto">
        <a:xfrm xmlns:a="http://schemas.openxmlformats.org/drawingml/2006/main">
          <a:off x="250925" y="2830821"/>
          <a:ext cx="867208" cy="238356"/>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n-US" sz="1000" b="1" i="0" strike="noStrike">
              <a:solidFill>
                <a:srgbClr val="800000"/>
              </a:solidFill>
              <a:latin typeface="Arial"/>
              <a:cs typeface="Arial"/>
            </a:rPr>
            <a:t>r</a:t>
          </a:r>
          <a:r>
            <a:rPr lang="en-US" sz="1000" b="1" i="0" strike="noStrike" baseline="-25000">
              <a:solidFill>
                <a:srgbClr val="800000"/>
              </a:solidFill>
              <a:latin typeface="Arial"/>
              <a:cs typeface="Arial"/>
            </a:rPr>
            <a:t>RF</a:t>
          </a:r>
          <a:r>
            <a:rPr lang="en-US" sz="1000" b="1" i="0" strike="noStrike">
              <a:solidFill>
                <a:srgbClr val="800000"/>
              </a:solidFill>
              <a:latin typeface="Arial"/>
              <a:cs typeface="Arial"/>
            </a:rPr>
            <a:t> = 6.0%</a:t>
          </a:r>
          <a:endParaRPr lang="en-US" sz="1000" b="0" i="0" strike="noStrike">
            <a:solidFill>
              <a:srgbClr val="000000"/>
            </a:solidFill>
            <a:latin typeface="Arial"/>
            <a:cs typeface="Arial"/>
          </a:endParaRPr>
        </a:p>
        <a:p xmlns:a="http://schemas.openxmlformats.org/drawingml/2006/main">
          <a:pPr algn="l" rtl="0">
            <a:defRPr sz="1000"/>
          </a:pPr>
          <a:endParaRPr lang="en-US" sz="1000" b="0" i="0" strike="noStrike">
            <a:solidFill>
              <a:srgbClr val="000000"/>
            </a:solidFill>
            <a:latin typeface="Arial"/>
            <a:cs typeface="Arial"/>
          </a:endParaRPr>
        </a:p>
      </cdr:txBody>
    </cdr:sp>
  </cdr:relSizeAnchor>
  <cdr:relSizeAnchor xmlns:cdr="http://schemas.openxmlformats.org/drawingml/2006/chartDrawing">
    <cdr:from>
      <cdr:x>0.058</cdr:x>
      <cdr:y>0.45882</cdr:y>
    </cdr:from>
    <cdr:to>
      <cdr:x>0.17558</cdr:x>
      <cdr:y>0.49999</cdr:y>
    </cdr:to>
    <cdr:sp macro="" textlink="">
      <cdr:nvSpPr>
        <cdr:cNvPr id="25617" name="Text Box 17"/>
        <cdr:cNvSpPr txBox="1">
          <a:spLocks xmlns:a="http://schemas.openxmlformats.org/drawingml/2006/main" noChangeArrowheads="1"/>
        </cdr:cNvSpPr>
      </cdr:nvSpPr>
      <cdr:spPr bwMode="auto">
        <a:xfrm xmlns:a="http://schemas.openxmlformats.org/drawingml/2006/main">
          <a:off x="346637" y="2235530"/>
          <a:ext cx="694637" cy="200028"/>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n-US" sz="1000" b="1" i="0" strike="noStrike">
              <a:solidFill>
                <a:srgbClr val="008000"/>
              </a:solidFill>
              <a:latin typeface="Arial"/>
              <a:cs typeface="Arial"/>
            </a:rPr>
            <a:t>r</a:t>
          </a:r>
          <a:r>
            <a:rPr lang="en-US" sz="1000" b="1" i="0" strike="noStrike" baseline="-25000">
              <a:solidFill>
                <a:srgbClr val="008000"/>
              </a:solidFill>
              <a:latin typeface="Arial"/>
              <a:cs typeface="Arial"/>
            </a:rPr>
            <a:t>L</a:t>
          </a:r>
          <a:r>
            <a:rPr lang="en-US" sz="1000" b="1" i="0" strike="noStrike">
              <a:solidFill>
                <a:srgbClr val="008000"/>
              </a:solidFill>
              <a:latin typeface="Arial"/>
              <a:cs typeface="Arial"/>
            </a:rPr>
            <a:t> = 8.5%</a:t>
          </a:r>
          <a:endParaRPr lang="en-US" sz="1000" b="0" i="0" strike="noStrike">
            <a:solidFill>
              <a:srgbClr val="000000"/>
            </a:solidFill>
            <a:latin typeface="Arial"/>
            <a:cs typeface="Arial"/>
          </a:endParaRPr>
        </a:p>
        <a:p xmlns:a="http://schemas.openxmlformats.org/drawingml/2006/main">
          <a:pPr algn="l" rtl="0">
            <a:defRPr sz="1000"/>
          </a:pPr>
          <a:endParaRPr lang="en-US" sz="1000" b="0" i="0" strike="noStrike">
            <a:solidFill>
              <a:srgbClr val="000000"/>
            </a:solidFill>
            <a:latin typeface="Arial"/>
            <a:cs typeface="Arial"/>
          </a:endParaRPr>
        </a:p>
      </cdr:txBody>
    </cdr:sp>
  </cdr:relSizeAnchor>
  <cdr:relSizeAnchor xmlns:cdr="http://schemas.openxmlformats.org/drawingml/2006/chartDrawing">
    <cdr:from>
      <cdr:x>0.00971</cdr:x>
      <cdr:y>0.32915</cdr:y>
    </cdr:from>
    <cdr:to>
      <cdr:x>0.17902</cdr:x>
      <cdr:y>0.39267</cdr:y>
    </cdr:to>
    <cdr:sp macro="" textlink="">
      <cdr:nvSpPr>
        <cdr:cNvPr id="25618" name="Text Box 18"/>
        <cdr:cNvSpPr txBox="1">
          <a:spLocks xmlns:a="http://schemas.openxmlformats.org/drawingml/2006/main" noChangeArrowheads="1"/>
        </cdr:cNvSpPr>
      </cdr:nvSpPr>
      <cdr:spPr bwMode="auto">
        <a:xfrm xmlns:a="http://schemas.openxmlformats.org/drawingml/2006/main">
          <a:off x="57151" y="1588666"/>
          <a:ext cx="998114" cy="306809"/>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en-US" sz="1000" b="1" i="0" strike="noStrike">
              <a:solidFill>
                <a:srgbClr val="FF0000"/>
              </a:solidFill>
              <a:latin typeface="Arial"/>
              <a:cs typeface="Arial"/>
            </a:rPr>
            <a:t>r</a:t>
          </a:r>
          <a:r>
            <a:rPr lang="en-US" sz="1000" b="1" i="0" strike="noStrike" baseline="-25000">
              <a:solidFill>
                <a:srgbClr val="FF0000"/>
              </a:solidFill>
              <a:latin typeface="Arial"/>
              <a:cs typeface="Arial"/>
            </a:rPr>
            <a:t>A</a:t>
          </a:r>
          <a:r>
            <a:rPr lang="en-US" sz="1000" b="1" i="0" strike="noStrike">
              <a:solidFill>
                <a:srgbClr val="FF0000"/>
              </a:solidFill>
              <a:latin typeface="Arial"/>
              <a:cs typeface="Arial"/>
            </a:rPr>
            <a:t> = r</a:t>
          </a:r>
          <a:r>
            <a:rPr lang="en-US" sz="1000" b="1" i="0" strike="noStrike" baseline="-25000">
              <a:solidFill>
                <a:srgbClr val="FF0000"/>
              </a:solidFill>
              <a:latin typeface="Arial"/>
              <a:cs typeface="Arial"/>
            </a:rPr>
            <a:t>M</a:t>
          </a:r>
          <a:r>
            <a:rPr lang="en-US" sz="1000" b="1" i="0" strike="noStrike">
              <a:solidFill>
                <a:srgbClr val="FF0000"/>
              </a:solidFill>
              <a:latin typeface="Arial"/>
              <a:cs typeface="Arial"/>
            </a:rPr>
            <a:t> = 11.0% </a:t>
          </a:r>
          <a:endParaRPr lang="en-US" sz="1000" b="0" i="0" strike="noStrike">
            <a:solidFill>
              <a:srgbClr val="000000"/>
            </a:solidFill>
            <a:latin typeface="Arial"/>
            <a:cs typeface="Arial"/>
          </a:endParaRPr>
        </a:p>
        <a:p xmlns:a="http://schemas.openxmlformats.org/drawingml/2006/main">
          <a:pPr algn="ctr" rtl="0">
            <a:defRPr sz="1000"/>
          </a:pPr>
          <a:endParaRPr lang="en-US" sz="1000" b="0" i="0" strike="noStrike">
            <a:solidFill>
              <a:srgbClr val="000000"/>
            </a:solidFill>
            <a:latin typeface="Arial"/>
            <a:cs typeface="Arial"/>
          </a:endParaRPr>
        </a:p>
      </cdr:txBody>
    </cdr:sp>
  </cdr:relSizeAnchor>
  <cdr:relSizeAnchor xmlns:cdr="http://schemas.openxmlformats.org/drawingml/2006/chartDrawing">
    <cdr:from>
      <cdr:x>0.05825</cdr:x>
      <cdr:y>0.09897</cdr:y>
    </cdr:from>
    <cdr:to>
      <cdr:x>0.18911</cdr:x>
      <cdr:y>0.14187</cdr:y>
    </cdr:to>
    <cdr:sp macro="" textlink="">
      <cdr:nvSpPr>
        <cdr:cNvPr id="25619" name="Text Box 19"/>
        <cdr:cNvSpPr txBox="1">
          <a:spLocks xmlns:a="http://schemas.openxmlformats.org/drawingml/2006/main" noChangeArrowheads="1"/>
        </cdr:cNvSpPr>
      </cdr:nvSpPr>
      <cdr:spPr bwMode="auto">
        <a:xfrm xmlns:a="http://schemas.openxmlformats.org/drawingml/2006/main">
          <a:off x="346637" y="486788"/>
          <a:ext cx="771496" cy="209609"/>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n-US" sz="1000" b="1" i="0" strike="noStrike">
              <a:solidFill>
                <a:srgbClr val="0000FF"/>
              </a:solidFill>
              <a:latin typeface="Arial"/>
              <a:cs typeface="Arial"/>
            </a:rPr>
            <a:t>r</a:t>
          </a:r>
          <a:r>
            <a:rPr lang="en-US" sz="1000" b="1" i="0" strike="noStrike" baseline="-25000">
              <a:solidFill>
                <a:srgbClr val="0000FF"/>
              </a:solidFill>
              <a:latin typeface="Arial"/>
              <a:cs typeface="Arial"/>
            </a:rPr>
            <a:t>H</a:t>
          </a:r>
          <a:r>
            <a:rPr lang="en-US" sz="1000" b="1" i="0" strike="noStrike">
              <a:solidFill>
                <a:srgbClr val="0000FF"/>
              </a:solidFill>
              <a:latin typeface="Arial"/>
              <a:cs typeface="Arial"/>
            </a:rPr>
            <a:t> = 16.0%</a:t>
          </a:r>
          <a:endParaRPr lang="en-US" sz="1000" b="0" i="0" strike="noStrike">
            <a:solidFill>
              <a:srgbClr val="000000"/>
            </a:solidFill>
            <a:latin typeface="Arial"/>
            <a:cs typeface="Arial"/>
          </a:endParaRPr>
        </a:p>
        <a:p xmlns:a="http://schemas.openxmlformats.org/drawingml/2006/main">
          <a:pPr algn="l" rtl="0">
            <a:defRPr sz="1000"/>
          </a:pPr>
          <a:endParaRPr lang="en-US" sz="1000" b="0" i="0" strike="noStrike">
            <a:solidFill>
              <a:srgbClr val="000000"/>
            </a:solidFill>
            <a:latin typeface="Arial"/>
            <a:cs typeface="Arial"/>
          </a:endParaRPr>
        </a:p>
      </cdr:txBody>
    </cdr:sp>
  </cdr:relSizeAnchor>
  <cdr:relSizeAnchor xmlns:cdr="http://schemas.openxmlformats.org/drawingml/2006/chartDrawing">
    <cdr:from>
      <cdr:x>0.18886</cdr:x>
      <cdr:y>0.60417</cdr:y>
    </cdr:from>
    <cdr:to>
      <cdr:x>0.22168</cdr:x>
      <cdr:y>0.87201</cdr:y>
    </cdr:to>
    <cdr:sp macro="" textlink="">
      <cdr:nvSpPr>
        <cdr:cNvPr id="25620" name="AutoShape 20"/>
        <cdr:cNvSpPr>
          <a:spLocks xmlns:a="http://schemas.openxmlformats.org/drawingml/2006/main"/>
        </cdr:cNvSpPr>
      </cdr:nvSpPr>
      <cdr:spPr bwMode="auto">
        <a:xfrm xmlns:a="http://schemas.openxmlformats.org/drawingml/2006/main">
          <a:off x="1113187" y="2904652"/>
          <a:ext cx="191738" cy="1286348"/>
        </a:xfrm>
        <a:prstGeom xmlns:a="http://schemas.openxmlformats.org/drawingml/2006/main" prst="rightBrace">
          <a:avLst>
            <a:gd name="adj1" fmla="val 110956"/>
            <a:gd name="adj2" fmla="val 50000"/>
          </a:avLst>
        </a:prstGeom>
        <a:noFill xmlns:a="http://schemas.openxmlformats.org/drawingml/2006/main"/>
        <a:ln xmlns:a="http://schemas.openxmlformats.org/drawingml/2006/main" w="9525">
          <a:solidFill>
            <a:srgbClr val="000000"/>
          </a:solidFill>
          <a:round/>
          <a:headEnd/>
          <a:tailEnd/>
        </a:ln>
      </cdr:spPr>
    </cdr:sp>
  </cdr:relSizeAnchor>
  <cdr:relSizeAnchor xmlns:cdr="http://schemas.openxmlformats.org/drawingml/2006/chartDrawing">
    <cdr:from>
      <cdr:x>0.0371</cdr:x>
      <cdr:y>0.00975</cdr:y>
    </cdr:from>
    <cdr:to>
      <cdr:x>0.20534</cdr:x>
      <cdr:y>0.0823</cdr:y>
    </cdr:to>
    <cdr:sp macro="" textlink="">
      <cdr:nvSpPr>
        <cdr:cNvPr id="25621" name="Text Box 21"/>
        <cdr:cNvSpPr txBox="1">
          <a:spLocks xmlns:a="http://schemas.openxmlformats.org/drawingml/2006/main" noChangeArrowheads="1"/>
        </cdr:cNvSpPr>
      </cdr:nvSpPr>
      <cdr:spPr bwMode="auto">
        <a:xfrm xmlns:a="http://schemas.openxmlformats.org/drawingml/2006/main">
          <a:off x="221921" y="50800"/>
          <a:ext cx="991924" cy="35454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en-US" sz="1000" b="1" i="0" strike="noStrike">
              <a:solidFill>
                <a:srgbClr val="000000"/>
              </a:solidFill>
              <a:latin typeface="Arial"/>
              <a:cs typeface="Arial"/>
            </a:rPr>
            <a:t>Required Rate of Return (%)</a:t>
          </a:r>
        </a:p>
      </cdr:txBody>
    </cdr:sp>
  </cdr:relSizeAnchor>
</c:userShapes>
</file>

<file path=xl/drawings/drawing4.xml><?xml version="1.0" encoding="utf-8"?>
<xdr:wsDr xmlns:xdr="http://schemas.openxmlformats.org/drawingml/2006/spreadsheetDrawing" xmlns:a="http://schemas.openxmlformats.org/drawingml/2006/main">
  <xdr:twoCellAnchor editAs="oneCell">
    <xdr:from>
      <xdr:col>0</xdr:col>
      <xdr:colOff>47625</xdr:colOff>
      <xdr:row>8</xdr:row>
      <xdr:rowOff>38100</xdr:rowOff>
    </xdr:from>
    <xdr:to>
      <xdr:col>6</xdr:col>
      <xdr:colOff>24536</xdr:colOff>
      <xdr:row>30</xdr:row>
      <xdr:rowOff>19050</xdr:rowOff>
    </xdr:to>
    <xdr:pic>
      <xdr:nvPicPr>
        <xdr:cNvPr id="3" name="Picture 2" descr="Concise7e_Web8A_Pic#1.GIF"/>
        <xdr:cNvPicPr>
          <a:picLocks noChangeAspect="1"/>
        </xdr:cNvPicPr>
      </xdr:nvPicPr>
      <xdr:blipFill>
        <a:blip xmlns:r="http://schemas.openxmlformats.org/officeDocument/2006/relationships" r:embed="rId1" cstate="print"/>
        <a:stretch>
          <a:fillRect/>
        </a:stretch>
      </xdr:blipFill>
      <xdr:spPr>
        <a:xfrm>
          <a:off x="47625" y="1352550"/>
          <a:ext cx="4044086" cy="35433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CW218"/>
  <sheetViews>
    <sheetView showGridLines="0" tabSelected="1" zoomScaleSheetLayoutView="100" workbookViewId="0">
      <selection activeCell="I62" sqref="I62"/>
    </sheetView>
  </sheetViews>
  <sheetFormatPr defaultRowHeight="12.75"/>
  <cols>
    <col min="1" max="1" width="13.7109375" customWidth="1"/>
    <col min="2" max="2" width="9.28515625" bestFit="1" customWidth="1"/>
    <col min="3" max="3" width="12.85546875" customWidth="1"/>
    <col min="4" max="4" width="9.28515625" bestFit="1" customWidth="1"/>
    <col min="5" max="5" width="9.85546875" bestFit="1" customWidth="1"/>
    <col min="6" max="6" width="13.140625" customWidth="1"/>
    <col min="7" max="7" width="9.28515625" bestFit="1" customWidth="1"/>
    <col min="18" max="18" width="9" customWidth="1"/>
  </cols>
  <sheetData>
    <row r="1" spans="1:101" ht="15.75">
      <c r="A1" s="261" t="s">
        <v>26</v>
      </c>
      <c r="B1" s="262"/>
      <c r="C1" s="262"/>
      <c r="D1" s="262"/>
      <c r="E1" s="262"/>
      <c r="F1" s="263"/>
      <c r="G1" s="303">
        <v>41675</v>
      </c>
      <c r="H1" s="295"/>
    </row>
    <row r="2" spans="1:101" ht="81" customHeight="1">
      <c r="A2" s="309" t="s">
        <v>114</v>
      </c>
      <c r="B2" s="310"/>
      <c r="C2" s="310"/>
      <c r="D2" s="310"/>
      <c r="E2" s="310"/>
      <c r="F2" s="310"/>
      <c r="G2" s="311"/>
      <c r="H2" s="295"/>
    </row>
    <row r="3" spans="1:101" ht="21.75" customHeight="1">
      <c r="A3" s="59" t="s">
        <v>121</v>
      </c>
      <c r="B3" s="60"/>
      <c r="C3" s="60"/>
      <c r="D3" s="60"/>
      <c r="E3" s="60"/>
      <c r="F3" s="60"/>
      <c r="G3" s="61"/>
      <c r="H3" s="295"/>
    </row>
    <row r="4" spans="1:101">
      <c r="A4" s="62"/>
      <c r="B4" s="63"/>
      <c r="C4" s="63"/>
      <c r="D4" s="63"/>
      <c r="E4" s="63"/>
      <c r="F4" s="63"/>
      <c r="G4" s="64"/>
      <c r="H4" s="295"/>
    </row>
    <row r="5" spans="1:101">
      <c r="A5" s="115"/>
      <c r="B5" s="321" t="s">
        <v>27</v>
      </c>
      <c r="C5" s="322"/>
      <c r="D5" s="323"/>
      <c r="E5" s="324" t="s">
        <v>0</v>
      </c>
      <c r="F5" s="325"/>
      <c r="G5" s="326"/>
      <c r="H5" s="295"/>
    </row>
    <row r="6" spans="1:101">
      <c r="A6" s="115"/>
      <c r="B6" s="116"/>
      <c r="C6" s="14" t="s">
        <v>28</v>
      </c>
      <c r="D6" s="117"/>
      <c r="E6" s="118"/>
      <c r="F6" s="119" t="s">
        <v>29</v>
      </c>
      <c r="G6" s="120"/>
      <c r="H6" s="295"/>
    </row>
    <row r="7" spans="1:101">
      <c r="A7" s="82" t="s">
        <v>60</v>
      </c>
      <c r="B7" s="121" t="s">
        <v>31</v>
      </c>
      <c r="C7" s="14" t="s">
        <v>11</v>
      </c>
      <c r="D7" s="117"/>
      <c r="E7" s="122" t="s">
        <v>31</v>
      </c>
      <c r="F7" s="119" t="s">
        <v>11</v>
      </c>
      <c r="G7" s="120"/>
      <c r="H7" s="295"/>
    </row>
    <row r="8" spans="1:101">
      <c r="A8" s="82" t="s">
        <v>61</v>
      </c>
      <c r="B8" s="121" t="s">
        <v>32</v>
      </c>
      <c r="C8" s="14" t="s">
        <v>33</v>
      </c>
      <c r="D8" s="117"/>
      <c r="E8" s="122" t="s">
        <v>32</v>
      </c>
      <c r="F8" s="119" t="s">
        <v>34</v>
      </c>
      <c r="G8" s="120"/>
      <c r="H8" s="295"/>
    </row>
    <row r="9" spans="1:101">
      <c r="A9" s="123" t="s">
        <v>62</v>
      </c>
      <c r="B9" s="121" t="s">
        <v>30</v>
      </c>
      <c r="C9" s="14" t="s">
        <v>30</v>
      </c>
      <c r="D9" s="124" t="s">
        <v>35</v>
      </c>
      <c r="E9" s="122" t="s">
        <v>30</v>
      </c>
      <c r="F9" s="119" t="s">
        <v>30</v>
      </c>
      <c r="G9" s="125" t="s">
        <v>35</v>
      </c>
      <c r="H9" s="295"/>
    </row>
    <row r="10" spans="1:101">
      <c r="A10" s="82" t="s">
        <v>30</v>
      </c>
      <c r="B10" s="121" t="s">
        <v>36</v>
      </c>
      <c r="C10" s="14" t="s">
        <v>37</v>
      </c>
      <c r="D10" s="126" t="s">
        <v>39</v>
      </c>
      <c r="E10" s="122" t="s">
        <v>36</v>
      </c>
      <c r="F10" s="119" t="s">
        <v>37</v>
      </c>
      <c r="G10" s="127" t="s">
        <v>40</v>
      </c>
      <c r="H10" s="295"/>
    </row>
    <row r="11" spans="1:101" s="10" customFormat="1">
      <c r="A11" s="83" t="s">
        <v>16</v>
      </c>
      <c r="B11" s="128" t="s">
        <v>17</v>
      </c>
      <c r="C11" s="84" t="s">
        <v>18</v>
      </c>
      <c r="D11" s="129" t="s">
        <v>19</v>
      </c>
      <c r="E11" s="130" t="s">
        <v>20</v>
      </c>
      <c r="F11" s="131" t="s">
        <v>38</v>
      </c>
      <c r="G11" s="280" t="s">
        <v>41</v>
      </c>
      <c r="H11" s="296"/>
      <c r="I11" s="279"/>
      <c r="J11" s="279"/>
      <c r="K11" s="279"/>
      <c r="L11" s="279"/>
      <c r="M11" s="279"/>
      <c r="N11" s="279"/>
      <c r="O11" s="279"/>
      <c r="P11" s="279"/>
      <c r="Q11" s="279"/>
      <c r="R11" s="279"/>
      <c r="S11" s="279"/>
      <c r="T11" s="279"/>
      <c r="U11" s="279"/>
      <c r="V11" s="279"/>
      <c r="W11" s="279"/>
      <c r="X11" s="279"/>
      <c r="Y11" s="279"/>
      <c r="Z11" s="279"/>
      <c r="AA11" s="279"/>
      <c r="AB11" s="279"/>
      <c r="AC11" s="279"/>
      <c r="AD11" s="279"/>
      <c r="AE11" s="279"/>
      <c r="AF11" s="279"/>
      <c r="AG11" s="279"/>
      <c r="AH11" s="279"/>
      <c r="AI11" s="279"/>
      <c r="AJ11" s="279"/>
      <c r="AK11" s="279"/>
      <c r="AL11" s="279"/>
      <c r="AM11" s="279"/>
      <c r="AN11" s="279"/>
      <c r="AO11" s="279"/>
      <c r="AP11" s="279"/>
      <c r="AQ11" s="279"/>
      <c r="AR11" s="279"/>
      <c r="AS11" s="279"/>
      <c r="AT11" s="279"/>
      <c r="AU11" s="279"/>
      <c r="AV11" s="279"/>
      <c r="AW11" s="279"/>
      <c r="AX11" s="279"/>
      <c r="AY11" s="279"/>
      <c r="AZ11" s="279"/>
      <c r="BA11" s="279"/>
      <c r="BB11" s="279"/>
      <c r="BC11" s="279"/>
      <c r="BD11" s="279"/>
      <c r="BE11" s="279"/>
      <c r="BF11" s="279"/>
      <c r="BG11" s="279"/>
      <c r="BH11" s="279"/>
      <c r="BI11" s="279"/>
      <c r="BJ11" s="279"/>
      <c r="BK11" s="279"/>
      <c r="BL11" s="279"/>
      <c r="BM11" s="279"/>
      <c r="BN11" s="279"/>
      <c r="BO11" s="279"/>
      <c r="BP11" s="279"/>
      <c r="BQ11" s="279"/>
      <c r="BR11" s="279"/>
      <c r="BS11" s="279"/>
      <c r="BT11" s="279"/>
      <c r="BU11" s="279"/>
      <c r="BV11" s="279"/>
      <c r="BW11" s="279"/>
      <c r="BX11" s="279"/>
      <c r="BY11" s="279"/>
      <c r="BZ11" s="279"/>
      <c r="CA11" s="279"/>
      <c r="CB11" s="279"/>
      <c r="CC11" s="279"/>
      <c r="CD11" s="279"/>
      <c r="CE11" s="279"/>
      <c r="CF11" s="279"/>
      <c r="CG11" s="279"/>
      <c r="CH11" s="279"/>
      <c r="CI11" s="279"/>
      <c r="CJ11" s="279"/>
      <c r="CK11" s="279"/>
      <c r="CL11" s="279"/>
      <c r="CM11" s="279"/>
      <c r="CN11" s="279"/>
      <c r="CO11" s="279"/>
      <c r="CP11" s="279"/>
      <c r="CQ11" s="279"/>
      <c r="CR11" s="279"/>
      <c r="CS11" s="279"/>
      <c r="CT11" s="279"/>
      <c r="CU11" s="279"/>
      <c r="CV11" s="279"/>
      <c r="CW11" s="279"/>
    </row>
    <row r="12" spans="1:101">
      <c r="A12" s="82" t="s">
        <v>1</v>
      </c>
      <c r="B12" s="132">
        <v>0.3</v>
      </c>
      <c r="C12" s="133">
        <v>0.8</v>
      </c>
      <c r="D12" s="55" t="s">
        <v>132</v>
      </c>
      <c r="E12" s="134">
        <v>0.3</v>
      </c>
      <c r="F12" s="135">
        <v>0.15</v>
      </c>
      <c r="G12" s="56"/>
      <c r="H12" s="295"/>
      <c r="U12" s="279"/>
      <c r="V12" s="279"/>
      <c r="W12" s="279"/>
      <c r="X12" s="279"/>
      <c r="Y12" s="279"/>
      <c r="Z12" s="279"/>
      <c r="AA12" s="279"/>
      <c r="AB12" s="279"/>
      <c r="AC12" s="279"/>
      <c r="AD12" s="279"/>
      <c r="AE12" s="279"/>
      <c r="AF12" s="279"/>
      <c r="AG12" s="279"/>
      <c r="AH12" s="279"/>
      <c r="AI12" s="279"/>
      <c r="AJ12" s="279"/>
      <c r="AK12" s="279"/>
      <c r="AL12" s="279"/>
      <c r="AM12" s="279"/>
      <c r="AN12" s="279"/>
      <c r="AO12" s="279"/>
      <c r="AP12" s="279"/>
      <c r="AQ12" s="279"/>
      <c r="AR12" s="279"/>
      <c r="AS12" s="279"/>
      <c r="AT12" s="279"/>
      <c r="AU12" s="279"/>
      <c r="AV12" s="279"/>
      <c r="AW12" s="279"/>
      <c r="AX12" s="279"/>
      <c r="AY12" s="279"/>
      <c r="AZ12" s="279"/>
      <c r="BA12" s="279"/>
      <c r="BB12" s="279"/>
      <c r="BC12" s="279"/>
      <c r="BD12" s="279"/>
      <c r="BE12" s="279"/>
      <c r="BF12" s="279"/>
      <c r="BG12" s="279"/>
      <c r="BH12" s="279"/>
      <c r="BI12" s="279"/>
      <c r="BJ12" s="279"/>
      <c r="BK12" s="279"/>
      <c r="BL12" s="279"/>
      <c r="BM12" s="279"/>
      <c r="BN12" s="279"/>
      <c r="BO12" s="279"/>
      <c r="BP12" s="279"/>
      <c r="BQ12" s="279"/>
      <c r="BR12" s="279"/>
      <c r="BS12" s="279"/>
      <c r="BT12" s="279"/>
      <c r="BU12" s="279"/>
      <c r="BV12" s="279"/>
      <c r="BW12" s="279"/>
      <c r="BX12" s="279"/>
      <c r="BY12" s="279"/>
      <c r="BZ12" s="279"/>
      <c r="CA12" s="279"/>
      <c r="CB12" s="279"/>
      <c r="CC12" s="279"/>
      <c r="CD12" s="279"/>
      <c r="CE12" s="279"/>
      <c r="CF12" s="279"/>
      <c r="CG12" s="279"/>
      <c r="CH12" s="279"/>
      <c r="CI12" s="279"/>
      <c r="CJ12" s="279"/>
      <c r="CK12" s="279"/>
      <c r="CL12" s="279"/>
      <c r="CM12" s="279"/>
      <c r="CN12" s="279"/>
      <c r="CO12" s="279"/>
      <c r="CP12" s="279"/>
      <c r="CQ12" s="279"/>
      <c r="CR12" s="279"/>
      <c r="CS12" s="279"/>
      <c r="CT12" s="279"/>
      <c r="CU12" s="279"/>
      <c r="CV12" s="279"/>
      <c r="CW12" s="279"/>
    </row>
    <row r="13" spans="1:101">
      <c r="A13" s="82" t="s">
        <v>2</v>
      </c>
      <c r="B13" s="132">
        <v>0.4</v>
      </c>
      <c r="C13" s="133">
        <v>0.1</v>
      </c>
      <c r="D13" s="55" t="s">
        <v>132</v>
      </c>
      <c r="E13" s="134">
        <v>0.4</v>
      </c>
      <c r="F13" s="135">
        <v>0.1</v>
      </c>
      <c r="G13" s="56"/>
      <c r="H13" s="295"/>
    </row>
    <row r="14" spans="1:101">
      <c r="A14" s="82" t="s">
        <v>3</v>
      </c>
      <c r="B14" s="136">
        <v>0.3</v>
      </c>
      <c r="C14" s="133">
        <v>-0.6</v>
      </c>
      <c r="D14" s="55" t="s">
        <v>132</v>
      </c>
      <c r="E14" s="137">
        <v>0.3</v>
      </c>
      <c r="F14" s="135">
        <v>0.05</v>
      </c>
      <c r="G14" s="56"/>
      <c r="H14" s="295"/>
    </row>
    <row r="15" spans="1:101" ht="13.5" thickBot="1">
      <c r="A15" s="115"/>
      <c r="B15" s="138">
        <f>SUM(B12:B14)</f>
        <v>1</v>
      </c>
      <c r="C15" s="139" t="s">
        <v>94</v>
      </c>
      <c r="D15" s="304" t="s">
        <v>132</v>
      </c>
      <c r="E15" s="140">
        <f>SUM(E12:E14)</f>
        <v>1</v>
      </c>
      <c r="F15" s="141" t="s">
        <v>94</v>
      </c>
      <c r="G15" s="57"/>
      <c r="H15" s="295"/>
    </row>
    <row r="16" spans="1:101" ht="18.75" customHeight="1" thickTop="1">
      <c r="A16" s="315"/>
      <c r="B16" s="316"/>
      <c r="C16" s="316"/>
      <c r="D16" s="316"/>
      <c r="E16" s="316"/>
      <c r="F16" s="316"/>
      <c r="G16" s="317"/>
      <c r="H16" s="295"/>
    </row>
    <row r="17" spans="1:9" ht="36" customHeight="1">
      <c r="A17" s="312" t="s">
        <v>115</v>
      </c>
      <c r="B17" s="313"/>
      <c r="C17" s="313"/>
      <c r="D17" s="313"/>
      <c r="E17" s="313"/>
      <c r="F17" s="313"/>
      <c r="G17" s="314"/>
      <c r="H17" s="295"/>
    </row>
    <row r="18" spans="1:9" ht="15.75">
      <c r="A18" s="66" t="s">
        <v>122</v>
      </c>
      <c r="B18" s="63"/>
      <c r="C18" s="65"/>
      <c r="D18" s="63"/>
      <c r="E18" s="63"/>
      <c r="F18" s="63"/>
      <c r="G18" s="69"/>
      <c r="H18" s="295"/>
    </row>
    <row r="19" spans="1:9">
      <c r="A19" s="63"/>
      <c r="B19" s="63"/>
      <c r="C19" s="63"/>
      <c r="D19" s="63"/>
      <c r="E19" s="63"/>
      <c r="F19" s="63"/>
      <c r="G19" s="294"/>
      <c r="H19" s="295"/>
    </row>
    <row r="20" spans="1:9">
      <c r="A20" s="62"/>
      <c r="B20" s="63"/>
      <c r="C20" s="63"/>
      <c r="D20" s="63"/>
      <c r="E20" s="63"/>
      <c r="F20" s="63"/>
      <c r="G20" s="69"/>
      <c r="H20" s="295"/>
    </row>
    <row r="21" spans="1:9">
      <c r="A21" s="115"/>
      <c r="B21" s="15"/>
      <c r="C21" s="14" t="s">
        <v>28</v>
      </c>
      <c r="D21" s="14" t="s">
        <v>42</v>
      </c>
      <c r="E21" s="15"/>
      <c r="F21" s="15"/>
      <c r="G21" s="70"/>
      <c r="H21" s="297"/>
      <c r="I21" s="9"/>
    </row>
    <row r="22" spans="1:9">
      <c r="A22" s="82" t="s">
        <v>60</v>
      </c>
      <c r="B22" s="14" t="s">
        <v>31</v>
      </c>
      <c r="C22" s="14" t="s">
        <v>11</v>
      </c>
      <c r="D22" s="14" t="s">
        <v>44</v>
      </c>
      <c r="E22" s="15"/>
      <c r="F22" s="15"/>
      <c r="G22" s="70"/>
      <c r="H22" s="297"/>
      <c r="I22" s="9"/>
    </row>
    <row r="23" spans="1:9">
      <c r="A23" s="82" t="s">
        <v>61</v>
      </c>
      <c r="B23" s="14" t="s">
        <v>32</v>
      </c>
      <c r="C23" s="14" t="s">
        <v>33</v>
      </c>
      <c r="D23" s="54">
        <v>0.1</v>
      </c>
      <c r="E23" s="81"/>
      <c r="F23" s="14" t="s">
        <v>4</v>
      </c>
      <c r="G23" s="70"/>
      <c r="H23" s="297"/>
      <c r="I23" s="9"/>
    </row>
    <row r="24" spans="1:9">
      <c r="A24" s="123" t="s">
        <v>62</v>
      </c>
      <c r="B24" s="14" t="s">
        <v>30</v>
      </c>
      <c r="C24" s="14" t="s">
        <v>30</v>
      </c>
      <c r="D24" s="14" t="s">
        <v>43</v>
      </c>
      <c r="E24" s="142" t="s">
        <v>5</v>
      </c>
      <c r="F24" s="14" t="s">
        <v>5</v>
      </c>
      <c r="G24" s="70"/>
      <c r="H24" s="297"/>
      <c r="I24" s="9"/>
    </row>
    <row r="25" spans="1:9">
      <c r="A25" s="82" t="s">
        <v>30</v>
      </c>
      <c r="B25" s="14" t="s">
        <v>36</v>
      </c>
      <c r="C25" s="14" t="s">
        <v>37</v>
      </c>
      <c r="D25" s="14" t="s">
        <v>11</v>
      </c>
      <c r="E25" s="14" t="s">
        <v>4</v>
      </c>
      <c r="F25" s="14" t="s">
        <v>45</v>
      </c>
      <c r="G25" s="70"/>
      <c r="H25" s="297"/>
      <c r="I25" s="9"/>
    </row>
    <row r="26" spans="1:9">
      <c r="A26" s="83" t="s">
        <v>16</v>
      </c>
      <c r="B26" s="84" t="s">
        <v>17</v>
      </c>
      <c r="C26" s="84" t="s">
        <v>18</v>
      </c>
      <c r="D26" s="84" t="s">
        <v>19</v>
      </c>
      <c r="E26" s="84" t="s">
        <v>20</v>
      </c>
      <c r="F26" s="84" t="s">
        <v>38</v>
      </c>
      <c r="G26" s="71"/>
      <c r="H26" s="297"/>
      <c r="I26" s="9"/>
    </row>
    <row r="27" spans="1:9">
      <c r="A27" s="82" t="s">
        <v>1</v>
      </c>
      <c r="B27" s="148">
        <v>0.3</v>
      </c>
      <c r="C27" s="144">
        <v>0.8</v>
      </c>
      <c r="D27" s="54"/>
      <c r="E27" s="145"/>
      <c r="F27" s="146"/>
      <c r="G27" s="70"/>
      <c r="H27" s="297"/>
      <c r="I27" s="9"/>
    </row>
    <row r="28" spans="1:9">
      <c r="A28" s="82" t="s">
        <v>2</v>
      </c>
      <c r="B28" s="148">
        <v>0.4</v>
      </c>
      <c r="C28" s="144">
        <v>0.1</v>
      </c>
      <c r="D28" s="54"/>
      <c r="E28" s="145"/>
      <c r="F28" s="146"/>
      <c r="G28" s="70"/>
      <c r="H28" s="297"/>
      <c r="I28" s="9"/>
    </row>
    <row r="29" spans="1:9">
      <c r="A29" s="82" t="s">
        <v>3</v>
      </c>
      <c r="B29" s="149">
        <v>0.3</v>
      </c>
      <c r="C29" s="144">
        <v>-0.6</v>
      </c>
      <c r="D29" s="54"/>
      <c r="E29" s="145"/>
      <c r="F29" s="146"/>
      <c r="G29" s="70"/>
      <c r="H29" s="297"/>
      <c r="I29" s="9"/>
    </row>
    <row r="30" spans="1:9" ht="13.5" thickBot="1">
      <c r="A30" s="73"/>
      <c r="B30" s="150">
        <f>SUM(B27:B29)</f>
        <v>1</v>
      </c>
      <c r="C30" s="143"/>
      <c r="D30" s="15"/>
      <c r="E30" s="106" t="s">
        <v>47</v>
      </c>
      <c r="F30" s="281"/>
      <c r="G30" s="70"/>
      <c r="H30" s="297"/>
      <c r="I30" s="9"/>
    </row>
    <row r="31" spans="1:9" ht="14.25" thickTop="1" thickBot="1">
      <c r="A31" s="67"/>
      <c r="B31" s="15"/>
      <c r="C31" s="12"/>
      <c r="D31" s="15"/>
      <c r="E31" s="106" t="s">
        <v>46</v>
      </c>
      <c r="F31" s="147"/>
      <c r="G31" s="70"/>
      <c r="H31" s="297"/>
      <c r="I31" s="9"/>
    </row>
    <row r="32" spans="1:9" ht="13.5" thickBot="1">
      <c r="A32" s="68"/>
      <c r="B32" s="15"/>
      <c r="C32" s="15"/>
      <c r="D32" s="85"/>
      <c r="E32" s="106" t="s">
        <v>101</v>
      </c>
      <c r="F32" s="269"/>
      <c r="G32" s="70"/>
      <c r="H32" s="297"/>
      <c r="I32" s="9"/>
    </row>
    <row r="33" spans="1:10" ht="45.75" customHeight="1">
      <c r="A33" s="331" t="s">
        <v>120</v>
      </c>
      <c r="B33" s="316"/>
      <c r="C33" s="316"/>
      <c r="D33" s="316"/>
      <c r="E33" s="316"/>
      <c r="F33" s="316"/>
      <c r="G33" s="317"/>
      <c r="H33" s="295"/>
    </row>
    <row r="34" spans="1:10" ht="15.75">
      <c r="A34" s="72" t="s">
        <v>123</v>
      </c>
      <c r="B34" s="272"/>
      <c r="C34" s="272"/>
      <c r="D34" s="272"/>
      <c r="E34" s="272"/>
      <c r="F34" s="272"/>
      <c r="G34" s="273"/>
      <c r="H34" s="298"/>
      <c r="I34" s="53"/>
      <c r="J34" s="53"/>
    </row>
    <row r="35" spans="1:10">
      <c r="A35" s="274"/>
      <c r="B35" s="77"/>
      <c r="C35" s="77"/>
      <c r="D35" s="77"/>
      <c r="E35" s="77"/>
      <c r="F35" s="77"/>
      <c r="G35" s="74"/>
      <c r="H35" s="295"/>
      <c r="I35" s="53"/>
      <c r="J35" s="53"/>
    </row>
    <row r="36" spans="1:10">
      <c r="A36" s="73"/>
      <c r="B36" s="14"/>
      <c r="C36" s="14"/>
      <c r="D36" s="14"/>
      <c r="E36" s="15"/>
      <c r="F36" s="15"/>
      <c r="G36" s="74"/>
      <c r="H36" s="295"/>
      <c r="I36" s="53"/>
      <c r="J36" s="53"/>
    </row>
    <row r="37" spans="1:10">
      <c r="A37" s="73"/>
      <c r="B37" s="14"/>
      <c r="C37" s="85"/>
      <c r="D37" s="108" t="s">
        <v>5</v>
      </c>
      <c r="E37" s="81"/>
      <c r="F37" s="14"/>
      <c r="G37" s="74"/>
      <c r="H37" s="295"/>
      <c r="I37" s="53"/>
      <c r="J37" s="53"/>
    </row>
    <row r="38" spans="1:10">
      <c r="A38" s="73"/>
      <c r="B38" s="14"/>
      <c r="C38" s="85"/>
      <c r="D38" s="108" t="s">
        <v>49</v>
      </c>
      <c r="E38" s="85"/>
      <c r="F38" s="110" t="s">
        <v>4</v>
      </c>
      <c r="G38" s="74"/>
      <c r="H38" s="295"/>
      <c r="I38" s="53"/>
      <c r="J38" s="53"/>
    </row>
    <row r="39" spans="1:10">
      <c r="A39" s="82" t="s">
        <v>6</v>
      </c>
      <c r="B39" s="112" t="s">
        <v>11</v>
      </c>
      <c r="C39" s="85"/>
      <c r="D39" s="108" t="s">
        <v>48</v>
      </c>
      <c r="E39" s="85"/>
      <c r="F39" s="110" t="s">
        <v>5</v>
      </c>
      <c r="G39" s="74"/>
      <c r="H39" s="295"/>
      <c r="I39" s="53"/>
      <c r="J39" s="53"/>
    </row>
    <row r="40" spans="1:10">
      <c r="A40" s="83" t="s">
        <v>16</v>
      </c>
      <c r="B40" s="113" t="s">
        <v>17</v>
      </c>
      <c r="C40" s="107"/>
      <c r="D40" s="109" t="s">
        <v>18</v>
      </c>
      <c r="E40" s="107"/>
      <c r="F40" s="111" t="s">
        <v>19</v>
      </c>
      <c r="G40" s="74"/>
      <c r="H40" s="295"/>
      <c r="I40" s="53"/>
      <c r="J40" s="53"/>
    </row>
    <row r="41" spans="1:10">
      <c r="A41" s="82">
        <v>2009</v>
      </c>
      <c r="B41" s="114">
        <v>0.3</v>
      </c>
      <c r="C41" s="85"/>
      <c r="D41" s="92"/>
      <c r="E41" s="85"/>
      <c r="F41" s="146"/>
      <c r="G41" s="74"/>
      <c r="H41" s="295"/>
      <c r="I41" s="53"/>
      <c r="J41" s="53"/>
    </row>
    <row r="42" spans="1:10">
      <c r="A42" s="82">
        <v>2010</v>
      </c>
      <c r="B42" s="114">
        <v>-0.1</v>
      </c>
      <c r="C42" s="85"/>
      <c r="D42" s="92"/>
      <c r="E42" s="85"/>
      <c r="F42" s="146"/>
      <c r="G42" s="74"/>
      <c r="H42" s="295"/>
      <c r="I42" s="53"/>
      <c r="J42" s="53"/>
    </row>
    <row r="43" spans="1:10">
      <c r="A43" s="82">
        <v>2011</v>
      </c>
      <c r="B43" s="114">
        <v>-0.19</v>
      </c>
      <c r="C43" s="85"/>
      <c r="D43" s="92"/>
      <c r="E43" s="85"/>
      <c r="F43" s="146"/>
      <c r="G43" s="74"/>
      <c r="H43" s="295"/>
      <c r="I43" s="53"/>
      <c r="J43" s="53"/>
    </row>
    <row r="44" spans="1:10">
      <c r="A44" s="82">
        <v>2012</v>
      </c>
      <c r="B44" s="114">
        <v>0.4</v>
      </c>
      <c r="C44" s="85"/>
      <c r="D44" s="92"/>
      <c r="E44" s="85"/>
      <c r="F44" s="146"/>
      <c r="G44" s="74"/>
      <c r="H44" s="295"/>
      <c r="I44" s="53"/>
      <c r="J44" s="53"/>
    </row>
    <row r="45" spans="1:10" ht="13.5" thickBot="1">
      <c r="A45" s="82" t="s">
        <v>48</v>
      </c>
      <c r="B45" s="287" t="s">
        <v>132</v>
      </c>
      <c r="C45" s="85"/>
      <c r="D45" s="85"/>
      <c r="E45" s="106" t="s">
        <v>113</v>
      </c>
      <c r="F45" s="281" t="s">
        <v>132</v>
      </c>
      <c r="G45" s="74"/>
      <c r="H45" s="295"/>
      <c r="I45" s="53"/>
      <c r="J45" s="53"/>
    </row>
    <row r="46" spans="1:10" ht="14.25" thickTop="1" thickBot="1">
      <c r="A46" s="73"/>
      <c r="B46" s="85"/>
      <c r="C46" s="106"/>
      <c r="D46" s="54"/>
      <c r="E46" s="106" t="s">
        <v>107</v>
      </c>
      <c r="F46" s="146" t="s">
        <v>132</v>
      </c>
      <c r="G46" s="74"/>
      <c r="H46" s="295"/>
    </row>
    <row r="47" spans="1:10" ht="13.5" thickBot="1">
      <c r="A47" s="73"/>
      <c r="B47" s="15"/>
      <c r="C47" s="15"/>
      <c r="D47" s="85"/>
      <c r="E47" s="106" t="s">
        <v>127</v>
      </c>
      <c r="F47" s="282" t="s">
        <v>132</v>
      </c>
      <c r="G47" s="74"/>
      <c r="H47" s="295"/>
    </row>
    <row r="48" spans="1:10" ht="13.5" thickBot="1">
      <c r="A48" s="115"/>
      <c r="B48" s="270" t="s">
        <v>50</v>
      </c>
      <c r="C48" s="85"/>
      <c r="D48" s="271" t="s">
        <v>51</v>
      </c>
      <c r="E48" s="106" t="s">
        <v>52</v>
      </c>
      <c r="F48" s="282" t="s">
        <v>132</v>
      </c>
      <c r="G48" s="74"/>
      <c r="H48" s="295"/>
    </row>
    <row r="49" spans="1:10" ht="15.75" customHeight="1">
      <c r="A49" s="332" t="s">
        <v>131</v>
      </c>
      <c r="B49" s="333"/>
      <c r="C49" s="333"/>
      <c r="D49" s="333"/>
      <c r="E49" s="333"/>
      <c r="F49" s="333"/>
      <c r="G49" s="334"/>
      <c r="H49" s="299"/>
      <c r="I49" s="13"/>
    </row>
    <row r="50" spans="1:10">
      <c r="A50" s="53"/>
      <c r="B50" s="53"/>
      <c r="C50" s="53"/>
      <c r="D50" s="53"/>
      <c r="E50" s="53"/>
      <c r="F50" s="275"/>
      <c r="G50" s="275"/>
      <c r="H50" s="299"/>
      <c r="I50" s="13"/>
    </row>
    <row r="51" spans="1:10" ht="13.5" customHeight="1">
      <c r="A51" s="72" t="s">
        <v>124</v>
      </c>
      <c r="B51" s="60"/>
      <c r="C51" s="75"/>
      <c r="D51" s="60"/>
      <c r="E51" s="60"/>
      <c r="F51" s="60"/>
      <c r="G51" s="76"/>
      <c r="H51" s="299"/>
      <c r="I51" s="13"/>
    </row>
    <row r="52" spans="1:10" ht="13.5" customHeight="1">
      <c r="A52" s="73"/>
      <c r="B52" s="77"/>
      <c r="C52" s="77"/>
      <c r="D52" s="77"/>
      <c r="E52" s="77"/>
      <c r="F52" s="77"/>
      <c r="G52" s="78"/>
      <c r="H52" s="299"/>
      <c r="I52" s="13"/>
    </row>
    <row r="53" spans="1:10" ht="13.5" customHeight="1">
      <c r="A53" s="73"/>
      <c r="B53" s="14"/>
      <c r="C53" s="14"/>
      <c r="D53" s="14"/>
      <c r="E53" s="15"/>
      <c r="F53" s="15"/>
      <c r="G53" s="64"/>
      <c r="H53" s="298"/>
      <c r="J53" s="18"/>
    </row>
    <row r="54" spans="1:10" ht="13.5" customHeight="1">
      <c r="A54" s="73"/>
      <c r="B54" s="14"/>
      <c r="C54" s="15"/>
      <c r="D54" s="14"/>
      <c r="E54" s="81"/>
      <c r="F54" s="14"/>
      <c r="G54" s="64"/>
      <c r="H54" s="298"/>
      <c r="J54" s="8"/>
    </row>
    <row r="55" spans="1:10" ht="13.5" customHeight="1">
      <c r="A55" s="73"/>
      <c r="B55" s="14" t="s">
        <v>10</v>
      </c>
      <c r="C55" s="14" t="s">
        <v>63</v>
      </c>
      <c r="D55" s="14" t="s">
        <v>65</v>
      </c>
      <c r="E55" s="14" t="s">
        <v>66</v>
      </c>
      <c r="F55" s="14"/>
      <c r="G55" s="64"/>
      <c r="H55" s="298"/>
      <c r="J55" s="8"/>
    </row>
    <row r="56" spans="1:10" ht="13.5" customHeight="1">
      <c r="A56" s="82" t="s">
        <v>8</v>
      </c>
      <c r="B56" s="14" t="s">
        <v>11</v>
      </c>
      <c r="C56" s="14" t="s">
        <v>64</v>
      </c>
      <c r="D56" s="14" t="s">
        <v>88</v>
      </c>
      <c r="E56" s="14" t="s">
        <v>67</v>
      </c>
      <c r="F56" s="14"/>
      <c r="G56" s="64"/>
      <c r="H56" s="298"/>
      <c r="J56" s="8"/>
    </row>
    <row r="57" spans="1:10" ht="13.5" customHeight="1">
      <c r="A57" s="83" t="s">
        <v>16</v>
      </c>
      <c r="B57" s="84" t="s">
        <v>17</v>
      </c>
      <c r="C57" s="84" t="s">
        <v>18</v>
      </c>
      <c r="D57" s="84" t="s">
        <v>19</v>
      </c>
      <c r="E57" s="84" t="s">
        <v>20</v>
      </c>
      <c r="F57" s="85"/>
      <c r="G57" s="64"/>
      <c r="H57" s="298"/>
    </row>
    <row r="58" spans="1:10" ht="13.5" customHeight="1">
      <c r="A58" s="82" t="s">
        <v>9</v>
      </c>
      <c r="B58" s="86">
        <v>7.6999999999999999E-2</v>
      </c>
      <c r="C58" s="87">
        <v>25000</v>
      </c>
      <c r="D58" s="88" t="s">
        <v>132</v>
      </c>
      <c r="E58" s="89" t="s">
        <v>132</v>
      </c>
      <c r="F58" s="85"/>
      <c r="G58" s="64"/>
      <c r="H58" s="295"/>
      <c r="I58" s="8"/>
    </row>
    <row r="59" spans="1:10" ht="13.5" customHeight="1">
      <c r="A59" s="82" t="s">
        <v>69</v>
      </c>
      <c r="B59" s="90">
        <v>8.2000000000000003E-2</v>
      </c>
      <c r="C59" s="91">
        <v>25000</v>
      </c>
      <c r="D59" s="92" t="s">
        <v>132</v>
      </c>
      <c r="E59" s="93" t="s">
        <v>132</v>
      </c>
      <c r="F59" s="85"/>
      <c r="G59" s="64"/>
      <c r="H59" s="298"/>
    </row>
    <row r="60" spans="1:10" ht="13.5" customHeight="1">
      <c r="A60" s="82" t="s">
        <v>70</v>
      </c>
      <c r="B60" s="94">
        <v>9.4500000000000001E-2</v>
      </c>
      <c r="C60" s="95">
        <v>25000</v>
      </c>
      <c r="D60" s="96" t="s">
        <v>132</v>
      </c>
      <c r="E60" s="97" t="s">
        <v>132</v>
      </c>
      <c r="F60" s="85"/>
      <c r="G60" s="64"/>
      <c r="H60" s="295"/>
      <c r="J60" s="8"/>
    </row>
    <row r="61" spans="1:10" ht="13.5" customHeight="1" thickBot="1">
      <c r="A61" s="98" t="s">
        <v>108</v>
      </c>
      <c r="B61" s="99">
        <v>7.4499999999999997E-2</v>
      </c>
      <c r="C61" s="100">
        <v>25000</v>
      </c>
      <c r="D61" s="101" t="s">
        <v>132</v>
      </c>
      <c r="E61" s="102" t="s">
        <v>132</v>
      </c>
      <c r="F61" s="85"/>
      <c r="G61" s="64"/>
      <c r="H61" s="295"/>
    </row>
    <row r="62" spans="1:10" s="19" customFormat="1" ht="13.5" customHeight="1" thickBot="1">
      <c r="A62" s="82"/>
      <c r="B62" s="103" t="s">
        <v>132</v>
      </c>
      <c r="C62" s="104" t="s">
        <v>132</v>
      </c>
      <c r="D62" s="105" t="s">
        <v>132</v>
      </c>
      <c r="E62" s="52" t="s">
        <v>132</v>
      </c>
      <c r="F62" s="21" t="s">
        <v>68</v>
      </c>
      <c r="G62" s="79"/>
      <c r="H62" s="300"/>
      <c r="J62" s="20"/>
    </row>
    <row r="63" spans="1:10" ht="33.75" customHeight="1" thickTop="1">
      <c r="A63" s="335" t="s">
        <v>87</v>
      </c>
      <c r="B63" s="336"/>
      <c r="C63" s="336"/>
      <c r="D63" s="336"/>
      <c r="E63" s="336"/>
      <c r="F63" s="336"/>
      <c r="G63" s="337"/>
      <c r="H63" s="301"/>
      <c r="J63" s="8"/>
    </row>
    <row r="64" spans="1:10" ht="43.5" customHeight="1">
      <c r="A64" s="328" t="s">
        <v>125</v>
      </c>
      <c r="B64" s="329"/>
      <c r="C64" s="329"/>
      <c r="D64" s="329"/>
      <c r="E64" s="329"/>
      <c r="F64" s="329"/>
      <c r="G64" s="329"/>
      <c r="H64" s="329"/>
    </row>
    <row r="65" spans="1:16" ht="41.25" customHeight="1">
      <c r="A65" s="328" t="s">
        <v>126</v>
      </c>
      <c r="B65" s="329"/>
      <c r="C65" s="329"/>
      <c r="D65" s="329"/>
      <c r="E65" s="329"/>
      <c r="F65" s="329"/>
      <c r="G65" s="329"/>
      <c r="H65" s="329"/>
    </row>
    <row r="66" spans="1:16" ht="13.5" customHeight="1">
      <c r="A66" s="37"/>
      <c r="B66" s="37"/>
      <c r="C66" s="37"/>
      <c r="D66" s="37"/>
      <c r="E66" s="37"/>
      <c r="F66" s="58"/>
      <c r="G66" s="58"/>
      <c r="H66" s="80"/>
      <c r="I66" s="8"/>
    </row>
    <row r="67" spans="1:16" ht="84" customHeight="1">
      <c r="A67" s="330" t="s">
        <v>95</v>
      </c>
      <c r="B67" s="330"/>
      <c r="C67" s="330"/>
      <c r="D67" s="330"/>
      <c r="E67" s="330"/>
      <c r="F67" s="330"/>
      <c r="G67" s="330"/>
      <c r="H67" s="330"/>
      <c r="I67" s="13"/>
    </row>
    <row r="68" spans="1:16">
      <c r="A68" s="16"/>
      <c r="B68" s="17"/>
      <c r="C68" s="17"/>
      <c r="D68" s="17"/>
      <c r="E68" s="17"/>
      <c r="F68" s="17"/>
      <c r="G68" s="17"/>
      <c r="H68" s="17"/>
    </row>
    <row r="69" spans="1:16" ht="15.75">
      <c r="A69" s="319" t="s">
        <v>116</v>
      </c>
      <c r="B69" s="320"/>
      <c r="C69" s="320"/>
      <c r="D69" s="320"/>
      <c r="E69" s="320"/>
      <c r="F69" s="320"/>
      <c r="G69" s="320"/>
      <c r="H69" s="151"/>
      <c r="L69" s="3"/>
      <c r="M69" s="3"/>
      <c r="N69" s="3"/>
      <c r="O69" s="5"/>
      <c r="P69" s="6"/>
    </row>
    <row r="70" spans="1:16">
      <c r="A70" s="152"/>
      <c r="B70" s="153"/>
      <c r="C70" s="153"/>
      <c r="D70" s="153"/>
      <c r="E70" s="153"/>
      <c r="F70" s="153"/>
      <c r="G70" s="153"/>
      <c r="H70" s="69"/>
      <c r="L70" s="3"/>
      <c r="M70" s="2"/>
      <c r="N70" s="7"/>
    </row>
    <row r="71" spans="1:16">
      <c r="A71" s="154"/>
      <c r="B71" s="155"/>
      <c r="C71" s="155"/>
      <c r="D71" s="155"/>
      <c r="E71" s="155"/>
      <c r="F71" s="155"/>
      <c r="G71" s="155"/>
      <c r="H71" s="69"/>
      <c r="L71" s="3"/>
      <c r="M71" s="2"/>
      <c r="N71" s="4"/>
    </row>
    <row r="72" spans="1:16">
      <c r="A72" s="156"/>
      <c r="B72" s="155"/>
      <c r="C72" s="155"/>
      <c r="D72" s="155"/>
      <c r="E72" s="157" t="s">
        <v>53</v>
      </c>
      <c r="F72" s="158"/>
      <c r="G72" s="159"/>
      <c r="H72" s="69"/>
      <c r="L72" s="3"/>
      <c r="M72" s="2"/>
      <c r="N72" s="4"/>
    </row>
    <row r="73" spans="1:16">
      <c r="A73" s="156"/>
      <c r="B73" s="155"/>
      <c r="C73" s="155"/>
      <c r="D73" s="155"/>
      <c r="E73" s="160"/>
      <c r="F73" s="158"/>
      <c r="G73" s="159"/>
      <c r="H73" s="69"/>
      <c r="L73" s="3"/>
      <c r="M73" s="2"/>
      <c r="N73" s="4"/>
    </row>
    <row r="74" spans="1:16">
      <c r="A74" s="156"/>
      <c r="B74" s="155"/>
      <c r="C74" s="155"/>
      <c r="D74" s="155"/>
      <c r="E74" s="160"/>
      <c r="F74" s="161"/>
      <c r="G74" s="159"/>
      <c r="H74" s="69"/>
      <c r="L74" s="3"/>
      <c r="M74" s="2"/>
      <c r="N74" s="4"/>
    </row>
    <row r="75" spans="1:16">
      <c r="A75" s="156"/>
      <c r="B75" s="155"/>
      <c r="C75" s="155"/>
      <c r="D75" s="155"/>
      <c r="E75" s="159"/>
      <c r="F75" s="162"/>
      <c r="G75" s="159"/>
      <c r="H75" s="69"/>
      <c r="L75" s="3"/>
      <c r="M75" s="2"/>
      <c r="N75" s="4"/>
    </row>
    <row r="76" spans="1:16">
      <c r="A76" s="156"/>
      <c r="B76" s="155"/>
      <c r="C76" s="155"/>
      <c r="D76" s="155"/>
      <c r="E76" s="163">
        <v>-0.2</v>
      </c>
      <c r="F76" s="164">
        <v>0.15</v>
      </c>
      <c r="G76" s="163">
        <v>0.4</v>
      </c>
      <c r="H76" s="69"/>
      <c r="L76" s="3"/>
      <c r="M76" s="3"/>
      <c r="N76" s="3"/>
    </row>
    <row r="77" spans="1:16">
      <c r="A77" s="156"/>
      <c r="B77" s="155"/>
      <c r="C77" s="155"/>
      <c r="D77" s="155"/>
      <c r="E77" s="159"/>
      <c r="F77" s="159"/>
      <c r="G77" s="165" t="s">
        <v>25</v>
      </c>
      <c r="H77" s="69"/>
      <c r="L77" s="3"/>
      <c r="M77" s="3"/>
      <c r="N77" s="3"/>
    </row>
    <row r="78" spans="1:16">
      <c r="A78" s="156"/>
      <c r="B78" s="155"/>
      <c r="C78" s="155"/>
      <c r="D78" s="155"/>
      <c r="E78" s="166" t="s">
        <v>14</v>
      </c>
      <c r="F78" s="155"/>
      <c r="G78" s="155"/>
      <c r="H78" s="69"/>
      <c r="L78" s="3"/>
      <c r="M78" s="3"/>
      <c r="N78" s="3"/>
    </row>
    <row r="79" spans="1:16">
      <c r="A79" s="156"/>
      <c r="B79" s="155"/>
      <c r="C79" s="155"/>
      <c r="D79" s="155"/>
      <c r="E79" s="167"/>
      <c r="F79" s="168"/>
      <c r="G79" s="155"/>
      <c r="H79" s="69"/>
      <c r="L79" s="3"/>
      <c r="M79" s="3"/>
      <c r="N79" s="3"/>
    </row>
    <row r="80" spans="1:16">
      <c r="A80" s="156"/>
      <c r="B80" s="155"/>
      <c r="C80" s="155"/>
      <c r="D80" s="155"/>
      <c r="E80" s="169"/>
      <c r="F80" s="170"/>
      <c r="G80" s="155"/>
      <c r="H80" s="69"/>
    </row>
    <row r="81" spans="1:8">
      <c r="A81" s="156"/>
      <c r="B81" s="155"/>
      <c r="C81" s="155"/>
      <c r="D81" s="155"/>
      <c r="E81" s="169"/>
      <c r="F81" s="170"/>
      <c r="G81" s="155"/>
      <c r="H81" s="69"/>
    </row>
    <row r="82" spans="1:8">
      <c r="A82" s="156"/>
      <c r="B82" s="155"/>
      <c r="C82" s="155"/>
      <c r="D82" s="155"/>
      <c r="E82" s="169"/>
      <c r="F82" s="171"/>
      <c r="G82" s="155"/>
      <c r="H82" s="69"/>
    </row>
    <row r="83" spans="1:8">
      <c r="A83" s="156"/>
      <c r="B83" s="155"/>
      <c r="C83" s="155"/>
      <c r="D83" s="155"/>
      <c r="E83" s="155"/>
      <c r="F83" s="172"/>
      <c r="G83" s="155"/>
      <c r="H83" s="69"/>
    </row>
    <row r="84" spans="1:8">
      <c r="A84" s="156"/>
      <c r="B84" s="155"/>
      <c r="C84" s="155"/>
      <c r="D84" s="155"/>
      <c r="E84" s="173">
        <v>-0.2</v>
      </c>
      <c r="F84" s="174">
        <v>0.15</v>
      </c>
      <c r="G84" s="173">
        <v>0.4</v>
      </c>
      <c r="H84" s="69"/>
    </row>
    <row r="85" spans="1:8">
      <c r="A85" s="156"/>
      <c r="B85" s="155"/>
      <c r="C85" s="155"/>
      <c r="D85" s="155"/>
      <c r="E85" s="175"/>
      <c r="F85" s="175"/>
      <c r="G85" s="176" t="s">
        <v>25</v>
      </c>
      <c r="H85" s="69"/>
    </row>
    <row r="86" spans="1:8" ht="16.5" customHeight="1">
      <c r="A86" s="156"/>
      <c r="B86" s="155"/>
      <c r="C86" s="155"/>
      <c r="D86" s="155"/>
      <c r="E86" s="155"/>
      <c r="F86" s="155"/>
      <c r="G86" s="155"/>
      <c r="H86" s="69"/>
    </row>
    <row r="87" spans="1:8">
      <c r="A87" s="177" t="s">
        <v>6</v>
      </c>
      <c r="B87" s="178" t="s">
        <v>12</v>
      </c>
      <c r="C87" s="179" t="s">
        <v>13</v>
      </c>
      <c r="D87" s="180" t="s">
        <v>14</v>
      </c>
      <c r="E87" s="155"/>
      <c r="F87" s="155"/>
      <c r="G87" s="181"/>
      <c r="H87" s="69"/>
    </row>
    <row r="88" spans="1:8">
      <c r="A88" s="182">
        <v>2008</v>
      </c>
      <c r="B88" s="183">
        <v>0.4</v>
      </c>
      <c r="C88" s="184">
        <v>-0.1</v>
      </c>
      <c r="D88" s="185">
        <f>(B88+C88)/2</f>
        <v>0.15000000000000002</v>
      </c>
      <c r="E88" s="155"/>
      <c r="F88" s="155"/>
      <c r="G88" s="181"/>
      <c r="H88" s="69"/>
    </row>
    <row r="89" spans="1:8">
      <c r="A89" s="182">
        <v>2009</v>
      </c>
      <c r="B89" s="183">
        <v>-0.1</v>
      </c>
      <c r="C89" s="184">
        <v>0.4</v>
      </c>
      <c r="D89" s="185">
        <f>(B89+C89)/2</f>
        <v>0.15000000000000002</v>
      </c>
      <c r="E89" s="155"/>
      <c r="F89" s="155"/>
      <c r="G89" s="181"/>
      <c r="H89" s="69"/>
    </row>
    <row r="90" spans="1:8">
      <c r="A90" s="182">
        <v>2010</v>
      </c>
      <c r="B90" s="183">
        <v>0.4</v>
      </c>
      <c r="C90" s="184">
        <v>-0.1</v>
      </c>
      <c r="D90" s="185">
        <f>(B90+C90)/2</f>
        <v>0.15000000000000002</v>
      </c>
      <c r="E90" s="155"/>
      <c r="F90" s="155"/>
      <c r="G90" s="181"/>
      <c r="H90" s="69"/>
    </row>
    <row r="91" spans="1:8">
      <c r="A91" s="182">
        <v>2011</v>
      </c>
      <c r="B91" s="183">
        <v>-0.1</v>
      </c>
      <c r="C91" s="184">
        <v>0.4</v>
      </c>
      <c r="D91" s="185">
        <f>(B91+C91)/2</f>
        <v>0.15000000000000002</v>
      </c>
      <c r="E91" s="155"/>
      <c r="F91" s="155"/>
      <c r="G91" s="181"/>
      <c r="H91" s="69"/>
    </row>
    <row r="92" spans="1:8">
      <c r="A92" s="182">
        <v>2012</v>
      </c>
      <c r="B92" s="186">
        <v>0.15</v>
      </c>
      <c r="C92" s="187">
        <v>0.15</v>
      </c>
      <c r="D92" s="188">
        <f>(B92+C92)/2</f>
        <v>0.15</v>
      </c>
      <c r="E92" s="155"/>
      <c r="F92" s="155"/>
      <c r="G92" s="181"/>
      <c r="H92" s="69"/>
    </row>
    <row r="93" spans="1:8" ht="14.25">
      <c r="A93" s="189" t="s">
        <v>7</v>
      </c>
      <c r="B93" s="190" t="s">
        <v>132</v>
      </c>
      <c r="C93" s="191" t="s">
        <v>132</v>
      </c>
      <c r="D93" s="192" t="s">
        <v>132</v>
      </c>
      <c r="E93" s="193" t="s">
        <v>89</v>
      </c>
      <c r="F93" s="194"/>
      <c r="G93" s="195"/>
      <c r="H93" s="69"/>
    </row>
    <row r="94" spans="1:8" ht="14.25">
      <c r="A94" s="189" t="s">
        <v>52</v>
      </c>
      <c r="B94" s="190" t="s">
        <v>132</v>
      </c>
      <c r="C94" s="191" t="s">
        <v>132</v>
      </c>
      <c r="D94" s="192" t="s">
        <v>132</v>
      </c>
      <c r="E94" s="193" t="s">
        <v>90</v>
      </c>
      <c r="F94" s="194"/>
      <c r="G94" s="195"/>
      <c r="H94" s="69"/>
    </row>
    <row r="95" spans="1:8" ht="14.25">
      <c r="A95" s="156"/>
      <c r="B95" s="196"/>
      <c r="C95" s="197" t="s">
        <v>15</v>
      </c>
      <c r="D95" s="196" t="s">
        <v>132</v>
      </c>
      <c r="E95" s="198" t="s">
        <v>91</v>
      </c>
      <c r="F95" s="194"/>
      <c r="G95" s="195"/>
      <c r="H95" s="69"/>
    </row>
    <row r="96" spans="1:8">
      <c r="A96" s="199"/>
      <c r="B96" s="200"/>
      <c r="C96" s="201"/>
      <c r="D96" s="201"/>
      <c r="E96" s="200"/>
      <c r="F96" s="201"/>
      <c r="G96" s="201"/>
      <c r="H96" s="202"/>
    </row>
    <row r="97" spans="1:9">
      <c r="A97" s="53"/>
      <c r="B97" s="53"/>
      <c r="C97" s="53"/>
      <c r="D97" s="53"/>
      <c r="E97" s="53"/>
      <c r="F97" s="53"/>
      <c r="G97" s="53"/>
      <c r="H97" s="53"/>
      <c r="I97" s="53"/>
    </row>
    <row r="98" spans="1:9" ht="15.75">
      <c r="A98" s="283" t="s">
        <v>117</v>
      </c>
      <c r="B98" s="203"/>
      <c r="C98" s="203"/>
      <c r="D98" s="203"/>
      <c r="E98" s="203"/>
      <c r="F98" s="203"/>
      <c r="G98" s="203"/>
      <c r="H98" s="151"/>
      <c r="I98" s="53"/>
    </row>
    <row r="99" spans="1:9" ht="15.75" customHeight="1">
      <c r="A99" s="204"/>
      <c r="B99" s="204"/>
      <c r="C99" s="204"/>
      <c r="D99" s="204"/>
      <c r="E99" s="205"/>
      <c r="F99" s="205"/>
      <c r="G99" s="205"/>
      <c r="H99" s="69"/>
      <c r="I99" s="53"/>
    </row>
    <row r="100" spans="1:9" ht="13.5" customHeight="1">
      <c r="A100" s="206"/>
      <c r="B100" s="205"/>
      <c r="C100" s="205"/>
      <c r="D100" s="205"/>
      <c r="E100" s="157" t="s">
        <v>56</v>
      </c>
      <c r="F100" s="158"/>
      <c r="G100" s="159"/>
      <c r="H100" s="69"/>
      <c r="I100" s="53"/>
    </row>
    <row r="101" spans="1:9" ht="13.5" customHeight="1">
      <c r="A101" s="206"/>
      <c r="B101" s="205"/>
      <c r="C101" s="205"/>
      <c r="D101" s="205"/>
      <c r="E101" s="160"/>
      <c r="F101" s="158"/>
      <c r="G101" s="159"/>
      <c r="H101" s="69"/>
      <c r="I101" s="53"/>
    </row>
    <row r="102" spans="1:9" ht="13.5" customHeight="1">
      <c r="A102" s="206"/>
      <c r="B102" s="205"/>
      <c r="C102" s="205"/>
      <c r="D102" s="205"/>
      <c r="E102" s="160"/>
      <c r="F102" s="161"/>
      <c r="G102" s="159"/>
      <c r="H102" s="69"/>
      <c r="I102" s="53"/>
    </row>
    <row r="103" spans="1:9" ht="13.5" customHeight="1">
      <c r="A103" s="206"/>
      <c r="B103" s="205"/>
      <c r="C103" s="205"/>
      <c r="D103" s="205"/>
      <c r="E103" s="159"/>
      <c r="F103" s="162"/>
      <c r="G103" s="159"/>
      <c r="H103" s="69"/>
      <c r="I103" s="53"/>
    </row>
    <row r="104" spans="1:9" ht="13.5" customHeight="1">
      <c r="A104" s="206"/>
      <c r="B104" s="205"/>
      <c r="C104" s="205"/>
      <c r="D104" s="205"/>
      <c r="E104" s="163">
        <v>-0.2</v>
      </c>
      <c r="F104" s="164">
        <v>0.15</v>
      </c>
      <c r="G104" s="163">
        <v>0.4</v>
      </c>
      <c r="H104" s="69"/>
      <c r="I104" s="53"/>
    </row>
    <row r="105" spans="1:9" ht="13.5" customHeight="1">
      <c r="A105" s="206"/>
      <c r="B105" s="205"/>
      <c r="C105" s="205"/>
      <c r="D105" s="205"/>
      <c r="E105" s="159"/>
      <c r="F105" s="159"/>
      <c r="G105" s="165" t="s">
        <v>25</v>
      </c>
      <c r="H105" s="69"/>
      <c r="I105" s="53"/>
    </row>
    <row r="106" spans="1:9" ht="13.5" customHeight="1">
      <c r="A106" s="206"/>
      <c r="B106" s="205"/>
      <c r="C106" s="205"/>
      <c r="D106" s="205"/>
      <c r="E106" s="166" t="s">
        <v>55</v>
      </c>
      <c r="F106" s="155"/>
      <c r="G106" s="155"/>
      <c r="H106" s="69"/>
      <c r="I106" s="53"/>
    </row>
    <row r="107" spans="1:9" ht="13.5" customHeight="1">
      <c r="A107" s="206"/>
      <c r="B107" s="205"/>
      <c r="C107" s="205"/>
      <c r="D107" s="205"/>
      <c r="E107" s="167"/>
      <c r="F107" s="168"/>
      <c r="G107" s="155"/>
      <c r="H107" s="69"/>
      <c r="I107" s="53"/>
    </row>
    <row r="108" spans="1:9" ht="13.5" customHeight="1">
      <c r="A108" s="206"/>
      <c r="B108" s="205"/>
      <c r="C108" s="205"/>
      <c r="D108" s="205"/>
      <c r="E108" s="169"/>
      <c r="F108" s="170"/>
      <c r="G108" s="155"/>
      <c r="H108" s="69"/>
      <c r="I108" s="53"/>
    </row>
    <row r="109" spans="1:9" ht="13.5" customHeight="1">
      <c r="A109" s="206"/>
      <c r="B109" s="205"/>
      <c r="C109" s="205"/>
      <c r="D109" s="205"/>
      <c r="E109" s="169"/>
      <c r="F109" s="170"/>
      <c r="G109" s="155"/>
      <c r="H109" s="69"/>
      <c r="I109" s="53"/>
    </row>
    <row r="110" spans="1:9" ht="13.5" customHeight="1">
      <c r="A110" s="206"/>
      <c r="B110" s="205"/>
      <c r="C110" s="205"/>
      <c r="D110" s="205"/>
      <c r="E110" s="169"/>
      <c r="F110" s="171"/>
      <c r="G110" s="155"/>
      <c r="H110" s="69"/>
      <c r="I110" s="53"/>
    </row>
    <row r="111" spans="1:9" ht="13.5" customHeight="1">
      <c r="A111" s="206"/>
      <c r="B111" s="205"/>
      <c r="C111" s="205"/>
      <c r="D111" s="205"/>
      <c r="E111" s="155"/>
      <c r="F111" s="172"/>
      <c r="G111" s="155"/>
      <c r="H111" s="69"/>
      <c r="I111" s="53"/>
    </row>
    <row r="112" spans="1:9" ht="15.75">
      <c r="A112" s="206"/>
      <c r="B112" s="205"/>
      <c r="C112" s="205"/>
      <c r="D112" s="205"/>
      <c r="E112" s="173">
        <v>-0.2</v>
      </c>
      <c r="F112" s="174">
        <v>0.15</v>
      </c>
      <c r="G112" s="173">
        <v>0.4</v>
      </c>
      <c r="H112" s="69"/>
      <c r="I112" s="53"/>
    </row>
    <row r="113" spans="1:9" ht="15.75">
      <c r="A113" s="206"/>
      <c r="B113" s="205"/>
      <c r="C113" s="205"/>
      <c r="D113" s="205"/>
      <c r="E113" s="175"/>
      <c r="F113" s="175"/>
      <c r="G113" s="176" t="s">
        <v>25</v>
      </c>
      <c r="H113" s="69"/>
      <c r="I113" s="53"/>
    </row>
    <row r="114" spans="1:9">
      <c r="A114" s="177" t="s">
        <v>6</v>
      </c>
      <c r="B114" s="178" t="s">
        <v>12</v>
      </c>
      <c r="C114" s="179" t="s">
        <v>54</v>
      </c>
      <c r="D114" s="180" t="s">
        <v>55</v>
      </c>
      <c r="E114" s="155"/>
      <c r="F114" s="207"/>
      <c r="G114" s="207"/>
      <c r="H114" s="69"/>
      <c r="I114" s="53"/>
    </row>
    <row r="115" spans="1:9">
      <c r="A115" s="182">
        <v>2008</v>
      </c>
      <c r="B115" s="183">
        <v>0.4</v>
      </c>
      <c r="C115" s="184">
        <v>0.4</v>
      </c>
      <c r="D115" s="285" t="s">
        <v>132</v>
      </c>
      <c r="E115" s="207"/>
      <c r="F115" s="207"/>
      <c r="G115" s="207"/>
      <c r="H115" s="69"/>
      <c r="I115" s="53"/>
    </row>
    <row r="116" spans="1:9">
      <c r="A116" s="182">
        <v>2009</v>
      </c>
      <c r="B116" s="183">
        <v>-0.1</v>
      </c>
      <c r="C116" s="184">
        <v>0.15</v>
      </c>
      <c r="D116" s="285" t="s">
        <v>132</v>
      </c>
      <c r="E116" s="207"/>
      <c r="F116" s="207"/>
      <c r="G116" s="207"/>
      <c r="H116" s="69"/>
      <c r="I116" s="53"/>
    </row>
    <row r="117" spans="1:9">
      <c r="A117" s="182">
        <v>2010</v>
      </c>
      <c r="B117" s="183">
        <v>0.35</v>
      </c>
      <c r="C117" s="184">
        <v>-0.05</v>
      </c>
      <c r="D117" s="285" t="s">
        <v>132</v>
      </c>
      <c r="E117" s="207"/>
      <c r="F117" s="207"/>
      <c r="G117" s="207"/>
      <c r="H117" s="69"/>
      <c r="I117" s="53"/>
    </row>
    <row r="118" spans="1:9">
      <c r="A118" s="182">
        <v>2011</v>
      </c>
      <c r="B118" s="183">
        <v>-0.05</v>
      </c>
      <c r="C118" s="184">
        <v>-0.1</v>
      </c>
      <c r="D118" s="285" t="s">
        <v>132</v>
      </c>
      <c r="E118" s="207"/>
      <c r="F118" s="207"/>
      <c r="G118" s="207"/>
      <c r="H118" s="69"/>
      <c r="I118" s="53"/>
    </row>
    <row r="119" spans="1:9">
      <c r="A119" s="182">
        <v>2012</v>
      </c>
      <c r="B119" s="186">
        <v>0.15</v>
      </c>
      <c r="C119" s="187">
        <v>0.35</v>
      </c>
      <c r="D119" s="286" t="s">
        <v>132</v>
      </c>
      <c r="E119" s="207"/>
      <c r="F119" s="207"/>
      <c r="G119" s="207"/>
      <c r="H119" s="69"/>
      <c r="I119" s="53"/>
    </row>
    <row r="120" spans="1:9" ht="14.25">
      <c r="A120" s="189" t="s">
        <v>7</v>
      </c>
      <c r="B120" s="190" t="s">
        <v>132</v>
      </c>
      <c r="C120" s="191" t="s">
        <v>132</v>
      </c>
      <c r="D120" s="192" t="s">
        <v>132</v>
      </c>
      <c r="E120" s="264" t="s">
        <v>102</v>
      </c>
      <c r="F120" s="194"/>
      <c r="G120" s="195"/>
      <c r="H120" s="69"/>
      <c r="I120" s="53"/>
    </row>
    <row r="121" spans="1:9" ht="14.25">
      <c r="A121" s="189" t="s">
        <v>52</v>
      </c>
      <c r="B121" s="190" t="s">
        <v>132</v>
      </c>
      <c r="C121" s="191" t="s">
        <v>132</v>
      </c>
      <c r="D121" s="192" t="s">
        <v>132</v>
      </c>
      <c r="E121" s="264" t="s">
        <v>103</v>
      </c>
      <c r="F121" s="194"/>
      <c r="G121" s="195"/>
      <c r="H121" s="69"/>
      <c r="I121" s="53"/>
    </row>
    <row r="122" spans="1:9">
      <c r="A122" s="208"/>
      <c r="B122" s="207"/>
      <c r="C122" s="284" t="s">
        <v>15</v>
      </c>
      <c r="D122" s="196" t="s">
        <v>132</v>
      </c>
      <c r="E122" s="265" t="s">
        <v>104</v>
      </c>
      <c r="F122" s="194"/>
      <c r="G122" s="195"/>
      <c r="H122" s="69"/>
      <c r="I122" s="53"/>
    </row>
    <row r="123" spans="1:9">
      <c r="A123" s="199"/>
      <c r="B123" s="200"/>
      <c r="C123" s="209"/>
      <c r="D123" s="210"/>
      <c r="E123" s="200"/>
      <c r="F123" s="211"/>
      <c r="G123" s="211"/>
      <c r="H123" s="202"/>
      <c r="I123" s="53"/>
    </row>
    <row r="124" spans="1:9">
      <c r="A124" s="53"/>
      <c r="B124" s="53"/>
      <c r="C124" s="276"/>
      <c r="D124" s="277"/>
      <c r="E124" s="53"/>
      <c r="F124" s="278"/>
      <c r="G124" s="278"/>
      <c r="H124" s="53"/>
      <c r="I124" s="53"/>
    </row>
    <row r="125" spans="1:9" ht="12.75" customHeight="1">
      <c r="A125" s="283" t="s">
        <v>118</v>
      </c>
      <c r="B125" s="283"/>
      <c r="C125" s="283"/>
      <c r="D125" s="283"/>
      <c r="E125" s="283"/>
      <c r="F125" s="283"/>
      <c r="G125" s="293"/>
      <c r="H125" s="151"/>
      <c r="I125" s="53"/>
    </row>
    <row r="126" spans="1:9">
      <c r="A126" s="268"/>
      <c r="B126" s="268"/>
      <c r="C126" s="268"/>
      <c r="D126" s="268"/>
      <c r="E126" s="268"/>
      <c r="F126" s="268"/>
      <c r="G126" s="268"/>
      <c r="H126" s="69"/>
      <c r="I126" s="53"/>
    </row>
    <row r="127" spans="1:9">
      <c r="A127" s="208"/>
      <c r="B127" s="207"/>
      <c r="C127" s="207"/>
      <c r="D127" s="207"/>
      <c r="E127" s="207"/>
      <c r="F127" s="207"/>
      <c r="G127" s="207"/>
      <c r="H127" s="69"/>
      <c r="I127" s="53"/>
    </row>
    <row r="128" spans="1:9">
      <c r="A128" s="152"/>
      <c r="B128" s="153"/>
      <c r="C128" s="153"/>
      <c r="D128" s="153"/>
      <c r="E128" s="153"/>
      <c r="F128" s="153"/>
      <c r="G128" s="153"/>
      <c r="H128" s="69"/>
      <c r="I128" s="53"/>
    </row>
    <row r="129" spans="1:9">
      <c r="A129" s="152"/>
      <c r="B129" s="153"/>
      <c r="C129" s="153"/>
      <c r="D129" s="153"/>
      <c r="E129" s="153"/>
      <c r="F129" s="153"/>
      <c r="G129" s="153"/>
      <c r="H129" s="69"/>
      <c r="I129" s="53"/>
    </row>
    <row r="130" spans="1:9">
      <c r="A130" s="152"/>
      <c r="B130" s="153"/>
      <c r="C130" s="153"/>
      <c r="D130" s="153"/>
      <c r="E130" s="153"/>
      <c r="F130" s="153"/>
      <c r="G130" s="153"/>
      <c r="H130" s="69"/>
      <c r="I130" s="53"/>
    </row>
    <row r="131" spans="1:9">
      <c r="A131" s="152"/>
      <c r="B131" s="153"/>
      <c r="C131" s="153"/>
      <c r="D131" s="153"/>
      <c r="E131" s="153"/>
      <c r="F131" s="153"/>
      <c r="G131" s="212"/>
      <c r="H131" s="69"/>
      <c r="I131" s="53"/>
    </row>
    <row r="132" spans="1:9" ht="12.75" customHeight="1">
      <c r="A132" s="152"/>
      <c r="B132" s="153"/>
      <c r="C132" s="153"/>
      <c r="D132" s="153"/>
      <c r="E132" s="153"/>
      <c r="F132" s="153"/>
      <c r="G132" s="212"/>
      <c r="H132" s="69"/>
      <c r="I132" s="53"/>
    </row>
    <row r="133" spans="1:9" ht="12.75" customHeight="1">
      <c r="A133" s="152"/>
      <c r="B133" s="153"/>
      <c r="C133" s="153"/>
      <c r="D133" s="153"/>
      <c r="E133" s="153"/>
      <c r="F133" s="153"/>
      <c r="G133" s="212"/>
      <c r="H133" s="69"/>
      <c r="I133" s="53"/>
    </row>
    <row r="134" spans="1:9" ht="12.75" customHeight="1">
      <c r="A134" s="152"/>
      <c r="B134" s="153"/>
      <c r="C134" s="153"/>
      <c r="D134" s="153"/>
      <c r="E134" s="153"/>
      <c r="F134" s="153"/>
      <c r="G134" s="212"/>
      <c r="H134" s="69"/>
      <c r="I134" s="53"/>
    </row>
    <row r="135" spans="1:9" ht="12.75" customHeight="1">
      <c r="A135" s="152"/>
      <c r="B135" s="153"/>
      <c r="C135" s="153"/>
      <c r="D135" s="153"/>
      <c r="E135" s="153"/>
      <c r="F135" s="153"/>
      <c r="G135" s="212"/>
      <c r="H135" s="69"/>
      <c r="I135" s="53"/>
    </row>
    <row r="136" spans="1:9" ht="12.75" customHeight="1">
      <c r="A136" s="152"/>
      <c r="B136" s="153"/>
      <c r="C136" s="153"/>
      <c r="D136" s="153"/>
      <c r="E136" s="153"/>
      <c r="F136" s="153"/>
      <c r="G136" s="212"/>
      <c r="H136" s="69"/>
      <c r="I136" s="53"/>
    </row>
    <row r="137" spans="1:9" ht="12.75" customHeight="1">
      <c r="A137" s="152"/>
      <c r="B137" s="153"/>
      <c r="C137" s="153"/>
      <c r="D137" s="153"/>
      <c r="E137" s="153"/>
      <c r="F137" s="153"/>
      <c r="G137" s="212"/>
      <c r="H137" s="69"/>
      <c r="I137" s="53"/>
    </row>
    <row r="138" spans="1:9">
      <c r="A138" s="152"/>
      <c r="B138" s="153"/>
      <c r="C138" s="153"/>
      <c r="D138" s="153"/>
      <c r="E138" s="153"/>
      <c r="F138" s="153"/>
      <c r="G138" s="212"/>
      <c r="H138" s="213"/>
      <c r="I138" s="53"/>
    </row>
    <row r="139" spans="1:9">
      <c r="A139" s="152"/>
      <c r="B139" s="153"/>
      <c r="C139" s="153"/>
      <c r="D139" s="153"/>
      <c r="E139" s="153"/>
      <c r="F139" s="153"/>
      <c r="G139" s="212"/>
      <c r="H139" s="213"/>
      <c r="I139" s="53"/>
    </row>
    <row r="140" spans="1:9">
      <c r="A140" s="152"/>
      <c r="B140" s="153"/>
      <c r="C140" s="153"/>
      <c r="D140" s="153"/>
      <c r="E140" s="153"/>
      <c r="F140" s="153"/>
      <c r="G140" s="212"/>
      <c r="H140" s="213"/>
      <c r="I140" s="53"/>
    </row>
    <row r="141" spans="1:9">
      <c r="A141" s="152"/>
      <c r="B141" s="153"/>
      <c r="C141" s="153"/>
      <c r="D141" s="153"/>
      <c r="E141" s="153"/>
      <c r="F141" s="153"/>
      <c r="G141" s="212"/>
      <c r="H141" s="213"/>
      <c r="I141" s="53"/>
    </row>
    <row r="142" spans="1:9">
      <c r="A142" s="152"/>
      <c r="B142" s="153"/>
      <c r="C142" s="153"/>
      <c r="D142" s="153"/>
      <c r="E142" s="153"/>
      <c r="F142" s="153"/>
      <c r="G142" s="212"/>
      <c r="H142" s="213"/>
      <c r="I142" s="53"/>
    </row>
    <row r="143" spans="1:9">
      <c r="A143" s="152"/>
      <c r="B143" s="153"/>
      <c r="C143" s="153"/>
      <c r="D143" s="153"/>
      <c r="E143" s="153"/>
      <c r="F143" s="153"/>
      <c r="G143" s="212"/>
      <c r="H143" s="213"/>
      <c r="I143" s="53"/>
    </row>
    <row r="144" spans="1:9">
      <c r="A144" s="152"/>
      <c r="B144" s="153"/>
      <c r="C144" s="153"/>
      <c r="D144" s="153"/>
      <c r="E144" s="153"/>
      <c r="F144" s="153"/>
      <c r="G144" s="212"/>
      <c r="H144" s="213"/>
      <c r="I144" s="53"/>
    </row>
    <row r="145" spans="1:16">
      <c r="A145" s="152"/>
      <c r="B145" s="153"/>
      <c r="C145" s="153"/>
      <c r="D145" s="153"/>
      <c r="E145" s="153"/>
      <c r="F145" s="153"/>
      <c r="G145" s="212"/>
      <c r="H145" s="213"/>
      <c r="I145" s="53"/>
    </row>
    <row r="146" spans="1:16">
      <c r="A146" s="152"/>
      <c r="B146" s="153"/>
      <c r="C146" s="153"/>
      <c r="D146" s="153"/>
      <c r="E146" s="153"/>
      <c r="F146" s="153"/>
      <c r="G146" s="212"/>
      <c r="H146" s="213"/>
      <c r="I146" s="53"/>
    </row>
    <row r="147" spans="1:16">
      <c r="A147" s="152"/>
      <c r="B147" s="153"/>
      <c r="C147" s="153"/>
      <c r="D147" s="153"/>
      <c r="E147" s="153"/>
      <c r="F147" s="153"/>
      <c r="G147" s="212"/>
      <c r="H147" s="213"/>
      <c r="I147" s="53"/>
    </row>
    <row r="148" spans="1:16">
      <c r="A148" s="152"/>
      <c r="B148" s="153"/>
      <c r="C148" s="153"/>
      <c r="D148" s="153"/>
      <c r="E148" s="153"/>
      <c r="F148" s="153"/>
      <c r="G148" s="212"/>
      <c r="H148" s="213"/>
      <c r="I148" s="53"/>
    </row>
    <row r="149" spans="1:16">
      <c r="A149" s="152"/>
      <c r="B149" s="153"/>
      <c r="C149" s="153"/>
      <c r="D149" s="153"/>
      <c r="E149" s="153"/>
      <c r="F149" s="153"/>
      <c r="G149" s="212"/>
      <c r="H149" s="213"/>
      <c r="I149" s="53"/>
    </row>
    <row r="150" spans="1:16">
      <c r="A150" s="208"/>
      <c r="B150" s="207"/>
      <c r="C150" s="207"/>
      <c r="D150" s="207"/>
      <c r="E150" s="207"/>
      <c r="F150" s="207"/>
      <c r="G150" s="207"/>
      <c r="H150" s="69"/>
      <c r="I150" s="53"/>
    </row>
    <row r="151" spans="1:16">
      <c r="A151" s="208"/>
      <c r="B151" s="207"/>
      <c r="C151" s="207"/>
      <c r="D151" s="207"/>
      <c r="E151" s="207"/>
      <c r="F151" s="207"/>
      <c r="G151" s="207"/>
      <c r="H151" s="69"/>
      <c r="I151" s="53"/>
    </row>
    <row r="152" spans="1:16">
      <c r="A152" s="208"/>
      <c r="B152" s="207"/>
      <c r="C152" s="207"/>
      <c r="D152" s="207"/>
      <c r="E152" s="207"/>
      <c r="F152" s="207"/>
      <c r="G152" s="207"/>
      <c r="H152" s="69"/>
      <c r="I152" s="53"/>
      <c r="J152" s="53"/>
      <c r="K152" s="53"/>
      <c r="L152" s="53"/>
      <c r="M152" s="53"/>
    </row>
    <row r="153" spans="1:16" ht="14.25">
      <c r="A153" s="214" t="s">
        <v>6</v>
      </c>
      <c r="B153" s="215" t="s">
        <v>24</v>
      </c>
      <c r="C153" s="179" t="s">
        <v>57</v>
      </c>
      <c r="D153" s="216" t="s">
        <v>58</v>
      </c>
      <c r="E153" s="217" t="s">
        <v>59</v>
      </c>
      <c r="F153" s="207"/>
      <c r="G153" s="207"/>
      <c r="H153" s="69"/>
      <c r="I153" s="53"/>
      <c r="J153" s="53"/>
      <c r="K153" s="53"/>
      <c r="L153" s="53"/>
      <c r="M153" s="53"/>
    </row>
    <row r="154" spans="1:16">
      <c r="A154" s="218">
        <v>1</v>
      </c>
      <c r="B154" s="219">
        <v>0.1</v>
      </c>
      <c r="C154" s="220">
        <v>0.1</v>
      </c>
      <c r="D154" s="221">
        <v>0.1</v>
      </c>
      <c r="E154" s="222">
        <v>0.1</v>
      </c>
      <c r="F154" s="207"/>
      <c r="G154" s="207"/>
      <c r="H154" s="69"/>
      <c r="I154" s="53"/>
      <c r="J154" s="260"/>
      <c r="K154" s="260"/>
      <c r="L154" s="260"/>
      <c r="M154" s="260"/>
      <c r="N154" s="3"/>
      <c r="O154" s="3"/>
      <c r="P154" s="3"/>
    </row>
    <row r="155" spans="1:16">
      <c r="A155" s="218">
        <v>2</v>
      </c>
      <c r="B155" s="219">
        <v>0.2</v>
      </c>
      <c r="C155" s="220">
        <v>0.3</v>
      </c>
      <c r="D155" s="221">
        <v>0.2</v>
      </c>
      <c r="E155" s="222">
        <v>0.15</v>
      </c>
      <c r="F155" s="207"/>
      <c r="G155" s="207"/>
      <c r="H155" s="69"/>
      <c r="I155" s="53"/>
      <c r="J155" s="260"/>
      <c r="K155" s="260"/>
      <c r="L155" s="260"/>
      <c r="M155" s="260"/>
      <c r="N155" s="3"/>
      <c r="O155" s="3"/>
      <c r="P155" s="3"/>
    </row>
    <row r="156" spans="1:16">
      <c r="A156" s="218">
        <v>3</v>
      </c>
      <c r="B156" s="219">
        <v>-0.1</v>
      </c>
      <c r="C156" s="220">
        <v>-0.3</v>
      </c>
      <c r="D156" s="221">
        <v>-0.1</v>
      </c>
      <c r="E156" s="222">
        <v>0</v>
      </c>
      <c r="F156" s="207"/>
      <c r="G156" s="207"/>
      <c r="H156" s="69"/>
      <c r="I156" s="53"/>
      <c r="J156" s="266"/>
      <c r="K156" s="266"/>
      <c r="L156" s="260"/>
      <c r="M156" s="260"/>
      <c r="N156" s="3"/>
      <c r="O156" s="3"/>
      <c r="P156" s="3"/>
    </row>
    <row r="157" spans="1:16">
      <c r="A157" s="218">
        <v>4</v>
      </c>
      <c r="B157" s="219">
        <v>0</v>
      </c>
      <c r="C157" s="220">
        <v>-0.1</v>
      </c>
      <c r="D157" s="221">
        <v>0</v>
      </c>
      <c r="E157" s="222">
        <v>0.05</v>
      </c>
      <c r="F157" s="207"/>
      <c r="G157" s="207"/>
      <c r="H157" s="69"/>
      <c r="I157" s="53"/>
      <c r="J157" s="266"/>
      <c r="K157" s="266"/>
      <c r="L157" s="260"/>
      <c r="M157" s="260"/>
      <c r="N157" s="3"/>
      <c r="O157" s="3"/>
      <c r="P157" s="3"/>
    </row>
    <row r="158" spans="1:16">
      <c r="A158" s="214">
        <v>5</v>
      </c>
      <c r="B158" s="223">
        <v>0.05</v>
      </c>
      <c r="C158" s="224">
        <v>0</v>
      </c>
      <c r="D158" s="225">
        <v>0.05</v>
      </c>
      <c r="E158" s="226">
        <v>7.4999999999999997E-2</v>
      </c>
      <c r="F158" s="200"/>
      <c r="G158" s="200"/>
      <c r="H158" s="202"/>
      <c r="I158" s="53"/>
      <c r="J158" s="266"/>
      <c r="K158" s="266"/>
      <c r="L158" s="260"/>
      <c r="M158" s="260"/>
      <c r="N158" s="3"/>
      <c r="O158" s="3"/>
      <c r="P158" s="3"/>
    </row>
    <row r="159" spans="1:16">
      <c r="A159" s="231"/>
      <c r="B159" s="219"/>
      <c r="C159" s="220"/>
      <c r="D159" s="221"/>
      <c r="E159" s="222"/>
      <c r="F159" s="207"/>
      <c r="G159" s="207"/>
      <c r="H159" s="207"/>
      <c r="I159" s="53"/>
      <c r="J159" s="266"/>
      <c r="K159" s="266"/>
      <c r="L159" s="260"/>
      <c r="M159" s="260"/>
      <c r="N159" s="3"/>
      <c r="O159" s="3"/>
      <c r="P159" s="3"/>
    </row>
    <row r="160" spans="1:16" ht="18" customHeight="1">
      <c r="A160" s="36" t="s">
        <v>71</v>
      </c>
      <c r="B160" s="36"/>
      <c r="C160" s="36"/>
      <c r="D160" s="36"/>
      <c r="E160" s="36"/>
      <c r="F160" s="227"/>
      <c r="G160" s="227"/>
      <c r="H160" s="36"/>
      <c r="I160" s="53"/>
      <c r="J160" s="53"/>
      <c r="K160" s="53"/>
      <c r="L160" s="53"/>
      <c r="M160" s="53"/>
      <c r="N160" s="3"/>
      <c r="O160" s="3"/>
      <c r="P160" s="3"/>
    </row>
    <row r="161" spans="1:16" ht="13.5" customHeight="1">
      <c r="A161" s="228" t="s">
        <v>72</v>
      </c>
      <c r="B161" s="36"/>
      <c r="C161" s="36"/>
      <c r="D161" s="36"/>
      <c r="E161" s="36"/>
      <c r="F161" s="227"/>
      <c r="G161" s="227"/>
      <c r="H161" s="36"/>
      <c r="I161" s="53"/>
      <c r="J161" s="53"/>
      <c r="K161" s="53"/>
      <c r="L161" s="53"/>
      <c r="M161" s="53"/>
      <c r="N161" s="3"/>
      <c r="O161" s="3"/>
      <c r="P161" s="3"/>
    </row>
    <row r="162" spans="1:16">
      <c r="A162" s="36" t="s">
        <v>128</v>
      </c>
      <c r="B162" s="36"/>
      <c r="C162" s="36"/>
      <c r="D162" s="36"/>
      <c r="E162" s="36"/>
      <c r="F162" s="227"/>
      <c r="G162" s="227"/>
      <c r="H162" s="36"/>
      <c r="I162" s="53"/>
      <c r="J162" s="267"/>
      <c r="K162" s="267"/>
      <c r="L162" s="260"/>
      <c r="M162" s="260"/>
      <c r="N162" s="3"/>
      <c r="O162" s="3"/>
      <c r="P162" s="3"/>
    </row>
    <row r="163" spans="1:16">
      <c r="A163" s="36" t="s">
        <v>77</v>
      </c>
      <c r="B163" s="36"/>
      <c r="C163" s="36"/>
      <c r="D163" s="36"/>
      <c r="E163" s="36"/>
      <c r="F163" s="227"/>
      <c r="G163" s="227"/>
      <c r="H163" s="36"/>
      <c r="I163" s="53"/>
      <c r="J163" s="267"/>
      <c r="K163" s="267"/>
      <c r="L163" s="260"/>
      <c r="M163" s="260"/>
      <c r="N163" s="3"/>
      <c r="O163" s="3"/>
      <c r="P163" s="3"/>
    </row>
    <row r="164" spans="1:16">
      <c r="A164" s="36" t="s">
        <v>78</v>
      </c>
      <c r="B164" s="36"/>
      <c r="C164" s="36"/>
      <c r="D164" s="36"/>
      <c r="E164" s="36"/>
      <c r="F164" s="227"/>
      <c r="G164" s="227"/>
      <c r="H164" s="36"/>
      <c r="I164" s="53"/>
      <c r="J164" s="267"/>
      <c r="K164" s="267"/>
      <c r="L164" s="260"/>
      <c r="M164" s="260"/>
      <c r="N164" s="3"/>
      <c r="O164" s="3"/>
      <c r="P164" s="3"/>
    </row>
    <row r="165" spans="1:16">
      <c r="A165" s="36" t="s">
        <v>105</v>
      </c>
      <c r="B165" s="36"/>
      <c r="C165" s="36"/>
      <c r="D165" s="36"/>
      <c r="E165" s="36"/>
      <c r="F165" s="227"/>
      <c r="G165" s="227"/>
      <c r="H165" s="36"/>
      <c r="I165" s="53"/>
      <c r="J165" s="267"/>
      <c r="K165" s="267"/>
      <c r="L165" s="260"/>
      <c r="M165" s="260"/>
      <c r="N165" s="3"/>
      <c r="O165" s="3"/>
      <c r="P165" s="3"/>
    </row>
    <row r="166" spans="1:16">
      <c r="A166" s="36" t="s">
        <v>129</v>
      </c>
      <c r="B166" s="36"/>
      <c r="C166" s="36"/>
      <c r="D166" s="36"/>
      <c r="E166" s="36"/>
      <c r="F166" s="227"/>
      <c r="G166" s="227"/>
      <c r="H166" s="36"/>
      <c r="I166" s="53"/>
      <c r="J166" s="267"/>
      <c r="K166" s="267"/>
      <c r="L166" s="260"/>
      <c r="M166" s="260"/>
      <c r="N166" s="3"/>
      <c r="O166" s="3"/>
      <c r="P166" s="3"/>
    </row>
    <row r="167" spans="1:16">
      <c r="A167" s="36" t="s">
        <v>130</v>
      </c>
      <c r="B167" s="36"/>
      <c r="C167" s="36"/>
      <c r="D167" s="36"/>
      <c r="E167" s="36"/>
      <c r="F167" s="227"/>
      <c r="G167" s="227"/>
      <c r="H167" s="36"/>
      <c r="I167" s="53"/>
      <c r="J167" s="267"/>
      <c r="K167" s="267"/>
      <c r="L167" s="260"/>
      <c r="M167" s="260"/>
      <c r="N167" s="3"/>
      <c r="O167" s="3"/>
      <c r="P167" s="3"/>
    </row>
    <row r="168" spans="1:16">
      <c r="A168" s="228" t="s">
        <v>73</v>
      </c>
      <c r="B168" s="36"/>
      <c r="C168" s="36"/>
      <c r="D168" s="36"/>
      <c r="E168" s="36"/>
      <c r="F168" s="227"/>
      <c r="G168" s="227"/>
      <c r="H168" s="36"/>
      <c r="I168" s="53"/>
      <c r="J168" s="267"/>
      <c r="K168" s="267"/>
      <c r="L168" s="260"/>
      <c r="M168" s="260"/>
      <c r="N168" s="3"/>
      <c r="O168" s="3"/>
      <c r="P168" s="3"/>
    </row>
    <row r="169" spans="1:16">
      <c r="A169" s="36" t="s">
        <v>74</v>
      </c>
      <c r="B169" s="36"/>
      <c r="C169" s="36"/>
      <c r="D169" s="36"/>
      <c r="E169" s="36"/>
      <c r="F169" s="227"/>
      <c r="G169" s="227"/>
      <c r="H169" s="36"/>
      <c r="I169" s="53"/>
      <c r="J169" s="267"/>
      <c r="K169" s="267"/>
      <c r="L169" s="260"/>
      <c r="M169" s="260"/>
      <c r="N169" s="3"/>
      <c r="O169" s="3"/>
      <c r="P169" s="3"/>
    </row>
    <row r="170" spans="1:16">
      <c r="A170" s="36" t="s">
        <v>85</v>
      </c>
      <c r="B170" s="36"/>
      <c r="C170" s="36"/>
      <c r="D170" s="36"/>
      <c r="E170" s="36"/>
      <c r="F170" s="227"/>
      <c r="G170" s="227"/>
      <c r="H170" s="36"/>
      <c r="I170" s="53"/>
      <c r="J170" s="267"/>
      <c r="K170" s="267"/>
      <c r="L170" s="260"/>
      <c r="M170" s="260"/>
      <c r="N170" s="3"/>
      <c r="O170" s="3"/>
      <c r="P170" s="3"/>
    </row>
    <row r="171" spans="1:16">
      <c r="A171" s="228" t="s">
        <v>76</v>
      </c>
      <c r="B171" s="36"/>
      <c r="C171" s="36"/>
      <c r="D171" s="36"/>
      <c r="E171" s="36"/>
      <c r="F171" s="227"/>
      <c r="G171" s="227"/>
      <c r="H171" s="36"/>
      <c r="I171" s="53"/>
      <c r="J171" s="267"/>
      <c r="K171" s="267"/>
      <c r="L171" s="260"/>
      <c r="M171" s="260"/>
      <c r="N171" s="3"/>
      <c r="O171" s="3"/>
      <c r="P171" s="3"/>
    </row>
    <row r="172" spans="1:16">
      <c r="A172" s="229" t="s">
        <v>75</v>
      </c>
      <c r="B172" s="36"/>
      <c r="C172" s="36"/>
      <c r="D172" s="36"/>
      <c r="E172" s="36"/>
      <c r="F172" s="227"/>
      <c r="G172" s="227"/>
      <c r="H172" s="36"/>
      <c r="I172" s="53"/>
      <c r="J172" s="267"/>
      <c r="K172" s="267"/>
      <c r="L172" s="260"/>
      <c r="M172" s="260"/>
      <c r="N172" s="3"/>
      <c r="O172" s="3"/>
      <c r="P172" s="3"/>
    </row>
    <row r="173" spans="1:16" ht="14.25">
      <c r="A173" s="242" t="s">
        <v>96</v>
      </c>
      <c r="B173" s="305" t="s">
        <v>132</v>
      </c>
      <c r="C173" s="243" t="s">
        <v>92</v>
      </c>
      <c r="D173" s="244"/>
      <c r="E173" s="245"/>
      <c r="F173" s="230"/>
      <c r="G173" s="227"/>
      <c r="H173" s="36"/>
      <c r="I173" s="53"/>
      <c r="J173" s="267"/>
      <c r="K173" s="267"/>
      <c r="L173" s="260"/>
      <c r="M173" s="260"/>
      <c r="N173" s="3"/>
      <c r="O173" s="3"/>
      <c r="P173" s="3"/>
    </row>
    <row r="174" spans="1:16" ht="14.25">
      <c r="A174" s="246" t="s">
        <v>97</v>
      </c>
      <c r="B174" s="47" t="s">
        <v>132</v>
      </c>
      <c r="C174" s="247" t="s">
        <v>93</v>
      </c>
      <c r="D174" s="248"/>
      <c r="E174" s="248"/>
      <c r="F174" s="230"/>
      <c r="G174" s="227"/>
      <c r="H174" s="36"/>
      <c r="I174" s="53"/>
      <c r="J174" s="267"/>
      <c r="K174" s="267"/>
      <c r="L174" s="260"/>
      <c r="M174" s="260"/>
      <c r="N174" s="3"/>
      <c r="O174" s="3"/>
      <c r="P174" s="3"/>
    </row>
    <row r="175" spans="1:16" ht="14.25">
      <c r="A175" s="251" t="s">
        <v>98</v>
      </c>
      <c r="B175" s="44" t="s">
        <v>132</v>
      </c>
      <c r="C175" s="249" t="s">
        <v>106</v>
      </c>
      <c r="D175" s="250"/>
      <c r="E175" s="250"/>
      <c r="F175" s="227"/>
      <c r="G175" s="227"/>
      <c r="H175" s="36"/>
      <c r="I175" s="53"/>
      <c r="J175" s="267"/>
      <c r="K175" s="267"/>
      <c r="L175" s="260"/>
      <c r="M175" s="260"/>
      <c r="N175" s="3"/>
      <c r="O175" s="3"/>
      <c r="P175" s="3"/>
    </row>
    <row r="176" spans="1:16">
      <c r="A176" s="37"/>
      <c r="B176" s="37"/>
      <c r="C176" s="37"/>
      <c r="D176" s="37"/>
      <c r="E176" s="37"/>
      <c r="F176" s="37"/>
      <c r="G176" s="227"/>
      <c r="H176" s="36"/>
      <c r="I176" s="53"/>
      <c r="J176" s="267"/>
      <c r="K176" s="267"/>
      <c r="L176" s="260"/>
      <c r="M176" s="260"/>
      <c r="N176" s="3"/>
      <c r="O176" s="3"/>
      <c r="P176" s="3"/>
    </row>
    <row r="177" spans="1:16" s="9" customFormat="1">
      <c r="A177" s="26"/>
      <c r="B177" s="26"/>
      <c r="C177" s="26"/>
      <c r="D177" s="26"/>
      <c r="E177" s="26"/>
      <c r="F177" s="26"/>
      <c r="G177" s="26"/>
      <c r="H177" s="26"/>
      <c r="I177" s="26"/>
      <c r="J177" s="22"/>
      <c r="K177" s="22"/>
      <c r="L177" s="22"/>
      <c r="M177" s="22"/>
      <c r="N177" s="22"/>
      <c r="O177" s="22"/>
      <c r="P177" s="23"/>
    </row>
    <row r="178" spans="1:16" s="9" customFormat="1">
      <c r="A178" s="232" t="s">
        <v>21</v>
      </c>
      <c r="B178" s="11"/>
      <c r="C178" s="11"/>
      <c r="D178" s="11"/>
      <c r="E178" s="11"/>
      <c r="F178" s="11"/>
      <c r="G178" s="11"/>
      <c r="H178" s="11"/>
      <c r="I178" s="26"/>
      <c r="J178" s="22"/>
      <c r="K178" s="22"/>
      <c r="L178" s="22"/>
      <c r="M178" s="22"/>
      <c r="N178" s="22"/>
      <c r="O178" s="22"/>
      <c r="P178" s="23"/>
    </row>
    <row r="179" spans="1:16" s="9" customFormat="1" ht="27" customHeight="1">
      <c r="A179" s="327" t="s">
        <v>22</v>
      </c>
      <c r="B179" s="327"/>
      <c r="C179" s="327"/>
      <c r="D179" s="327"/>
      <c r="E179" s="327"/>
      <c r="F179" s="327"/>
      <c r="G179" s="327"/>
      <c r="H179" s="11"/>
      <c r="I179" s="26"/>
      <c r="J179" s="23"/>
      <c r="K179" s="23"/>
      <c r="L179" s="23"/>
      <c r="M179" s="23"/>
      <c r="N179" s="23"/>
      <c r="O179" s="23"/>
      <c r="P179" s="23"/>
    </row>
    <row r="180" spans="1:16" s="9" customFormat="1">
      <c r="A180" s="11"/>
      <c r="B180" s="11"/>
      <c r="C180" s="11"/>
      <c r="D180" s="11"/>
      <c r="E180" s="11"/>
      <c r="F180" s="11"/>
      <c r="G180" s="11"/>
      <c r="H180" s="11"/>
      <c r="I180" s="26"/>
      <c r="J180" s="24"/>
      <c r="K180" s="24"/>
      <c r="L180" s="24"/>
      <c r="M180" s="24"/>
      <c r="N180" s="24"/>
      <c r="O180" s="24"/>
      <c r="P180" s="24"/>
    </row>
    <row r="181" spans="1:16" s="9" customFormat="1" ht="20.25" customHeight="1">
      <c r="A181" s="283" t="s">
        <v>119</v>
      </c>
      <c r="B181" s="233"/>
      <c r="C181" s="233"/>
      <c r="D181" s="234"/>
      <c r="E181" s="234"/>
      <c r="F181" s="233"/>
      <c r="G181" s="234"/>
      <c r="H181" s="235"/>
      <c r="I181" s="26"/>
    </row>
    <row r="182" spans="1:16" s="9" customFormat="1">
      <c r="A182" s="236"/>
      <c r="B182" s="237"/>
      <c r="C182" s="237"/>
      <c r="D182" s="237"/>
      <c r="E182" s="237"/>
      <c r="F182" s="237"/>
      <c r="G182" s="237"/>
      <c r="H182" s="70"/>
      <c r="I182" s="26"/>
      <c r="J182" s="25"/>
      <c r="K182" s="27"/>
      <c r="L182" s="33"/>
      <c r="M182" s="33"/>
    </row>
    <row r="183" spans="1:16" s="9" customFormat="1">
      <c r="A183" s="236"/>
      <c r="B183" s="237"/>
      <c r="C183" s="237"/>
      <c r="D183" s="237"/>
      <c r="E183" s="237"/>
      <c r="F183" s="237"/>
      <c r="G183" s="237"/>
      <c r="H183" s="70"/>
      <c r="I183" s="26"/>
      <c r="J183" s="29"/>
      <c r="K183" s="28"/>
      <c r="L183" s="34"/>
      <c r="M183" s="35"/>
    </row>
    <row r="184" spans="1:16" s="9" customFormat="1">
      <c r="A184" s="236"/>
      <c r="B184" s="237"/>
      <c r="C184" s="237"/>
      <c r="D184" s="237"/>
      <c r="E184" s="237"/>
      <c r="F184" s="237"/>
      <c r="G184" s="237"/>
      <c r="H184" s="70"/>
      <c r="I184" s="26"/>
      <c r="J184" s="29"/>
      <c r="K184" s="28"/>
      <c r="L184" s="31"/>
      <c r="M184" s="32"/>
    </row>
    <row r="185" spans="1:16" s="9" customFormat="1">
      <c r="A185" s="236"/>
      <c r="B185" s="237"/>
      <c r="C185" s="237"/>
      <c r="D185" s="237"/>
      <c r="E185" s="237"/>
      <c r="F185" s="237"/>
      <c r="G185" s="237"/>
      <c r="H185" s="70"/>
      <c r="I185" s="26"/>
      <c r="J185" s="29"/>
      <c r="K185" s="28"/>
      <c r="L185" s="31"/>
      <c r="M185" s="32"/>
    </row>
    <row r="186" spans="1:16" s="9" customFormat="1" ht="12.75" customHeight="1">
      <c r="A186" s="236"/>
      <c r="B186" s="237"/>
      <c r="C186" s="237"/>
      <c r="D186" s="238"/>
      <c r="E186" s="238"/>
      <c r="F186" s="238"/>
      <c r="G186" s="238"/>
      <c r="H186" s="70"/>
      <c r="I186" s="26"/>
      <c r="J186" s="29"/>
      <c r="K186" s="28"/>
      <c r="L186" s="30"/>
      <c r="M186" s="32"/>
    </row>
    <row r="187" spans="1:16" s="9" customFormat="1">
      <c r="A187" s="236"/>
      <c r="B187" s="237"/>
      <c r="C187" s="237"/>
      <c r="D187" s="237"/>
      <c r="E187" s="237"/>
      <c r="F187" s="237"/>
      <c r="G187" s="237"/>
      <c r="H187" s="70"/>
      <c r="I187" s="26"/>
      <c r="J187" s="26"/>
      <c r="K187" s="26"/>
    </row>
    <row r="188" spans="1:16">
      <c r="A188" s="208"/>
      <c r="B188" s="207"/>
      <c r="C188" s="207"/>
      <c r="D188" s="207"/>
      <c r="E188" s="207"/>
      <c r="F188" s="207"/>
      <c r="G188" s="207"/>
      <c r="H188" s="69"/>
      <c r="I188" s="53"/>
    </row>
    <row r="189" spans="1:16">
      <c r="A189" s="208"/>
      <c r="B189" s="207"/>
      <c r="C189" s="207"/>
      <c r="D189" s="207"/>
      <c r="E189" s="207"/>
      <c r="F189" s="207"/>
      <c r="G189" s="207"/>
      <c r="H189" s="69"/>
      <c r="I189" s="53"/>
    </row>
    <row r="190" spans="1:16">
      <c r="A190" s="208"/>
      <c r="B190" s="207"/>
      <c r="C190" s="207"/>
      <c r="D190" s="207"/>
      <c r="E190" s="207"/>
      <c r="F190" s="207"/>
      <c r="G190" s="207"/>
      <c r="H190" s="69"/>
      <c r="I190" s="53"/>
      <c r="L190" s="3"/>
    </row>
    <row r="191" spans="1:16">
      <c r="A191" s="208"/>
      <c r="B191" s="207"/>
      <c r="C191" s="207"/>
      <c r="D191" s="207"/>
      <c r="E191" s="207"/>
      <c r="F191" s="207"/>
      <c r="G191" s="207"/>
      <c r="H191" s="69"/>
      <c r="I191" s="53"/>
      <c r="L191" s="3"/>
    </row>
    <row r="192" spans="1:16">
      <c r="A192" s="208"/>
      <c r="B192" s="207"/>
      <c r="C192" s="207"/>
      <c r="D192" s="207"/>
      <c r="E192" s="207"/>
      <c r="F192" s="207"/>
      <c r="G192" s="207"/>
      <c r="H192" s="69"/>
      <c r="I192" s="53"/>
    </row>
    <row r="193" spans="1:9">
      <c r="A193" s="208"/>
      <c r="B193" s="207"/>
      <c r="C193" s="207"/>
      <c r="D193" s="207"/>
      <c r="E193" s="207"/>
      <c r="F193" s="207"/>
      <c r="G193" s="207"/>
      <c r="H193" s="69"/>
      <c r="I193" s="53"/>
    </row>
    <row r="194" spans="1:9">
      <c r="A194" s="208"/>
      <c r="B194" s="207"/>
      <c r="C194" s="207"/>
      <c r="D194" s="207"/>
      <c r="E194" s="207"/>
      <c r="F194" s="207"/>
      <c r="G194" s="207"/>
      <c r="H194" s="69"/>
      <c r="I194" s="53"/>
    </row>
    <row r="195" spans="1:9">
      <c r="A195" s="208"/>
      <c r="B195" s="207"/>
      <c r="C195" s="207"/>
      <c r="D195" s="207"/>
      <c r="E195" s="207"/>
      <c r="F195" s="207"/>
      <c r="G195" s="207"/>
      <c r="H195" s="69"/>
      <c r="I195" s="53"/>
    </row>
    <row r="196" spans="1:9">
      <c r="A196" s="208"/>
      <c r="B196" s="207"/>
      <c r="C196" s="207"/>
      <c r="D196" s="207"/>
      <c r="E196" s="207"/>
      <c r="F196" s="207"/>
      <c r="G196" s="207"/>
      <c r="H196" s="69"/>
      <c r="I196" s="53"/>
    </row>
    <row r="197" spans="1:9">
      <c r="A197" s="208"/>
      <c r="B197" s="207"/>
      <c r="C197" s="207"/>
      <c r="D197" s="207"/>
      <c r="E197" s="207"/>
      <c r="F197" s="207"/>
      <c r="G197" s="207"/>
      <c r="H197" s="69"/>
      <c r="I197" s="53"/>
    </row>
    <row r="198" spans="1:9">
      <c r="A198" s="208"/>
      <c r="B198" s="207"/>
      <c r="C198" s="207"/>
      <c r="D198" s="207"/>
      <c r="E198" s="207"/>
      <c r="F198" s="207"/>
      <c r="G198" s="207"/>
      <c r="H198" s="69"/>
      <c r="I198" s="53"/>
    </row>
    <row r="199" spans="1:9">
      <c r="A199" s="208"/>
      <c r="B199" s="207"/>
      <c r="C199" s="207"/>
      <c r="D199" s="207"/>
      <c r="E199" s="207"/>
      <c r="F199" s="207"/>
      <c r="G199" s="207"/>
      <c r="H199" s="69"/>
      <c r="I199" s="53"/>
    </row>
    <row r="200" spans="1:9">
      <c r="A200" s="208"/>
      <c r="B200" s="207"/>
      <c r="C200" s="207"/>
      <c r="D200" s="207"/>
      <c r="E200" s="207"/>
      <c r="F200" s="207"/>
      <c r="G200" s="207"/>
      <c r="H200" s="69"/>
      <c r="I200" s="53"/>
    </row>
    <row r="201" spans="1:9">
      <c r="A201" s="208"/>
      <c r="B201" s="207"/>
      <c r="C201" s="207"/>
      <c r="D201" s="207"/>
      <c r="E201" s="207"/>
      <c r="F201" s="207"/>
      <c r="G201" s="207"/>
      <c r="H201" s="69"/>
      <c r="I201" s="53"/>
    </row>
    <row r="202" spans="1:9">
      <c r="A202" s="208"/>
      <c r="B202" s="207"/>
      <c r="C202" s="207"/>
      <c r="D202" s="207"/>
      <c r="E202" s="207"/>
      <c r="F202" s="207"/>
      <c r="G202" s="207"/>
      <c r="H202" s="69"/>
      <c r="I202" s="53"/>
    </row>
    <row r="203" spans="1:9">
      <c r="A203" s="208"/>
      <c r="B203" s="207"/>
      <c r="C203" s="207"/>
      <c r="D203" s="207"/>
      <c r="E203" s="207"/>
      <c r="F203" s="207"/>
      <c r="G203" s="207"/>
      <c r="H203" s="69"/>
      <c r="I203" s="53"/>
    </row>
    <row r="204" spans="1:9">
      <c r="A204" s="208"/>
      <c r="B204" s="207"/>
      <c r="C204" s="207"/>
      <c r="D204" s="207"/>
      <c r="E204" s="207"/>
      <c r="F204" s="207"/>
      <c r="G204" s="207"/>
      <c r="H204" s="69"/>
      <c r="I204" s="53"/>
    </row>
    <row r="205" spans="1:9">
      <c r="A205" s="208"/>
      <c r="B205" s="207"/>
      <c r="C205" s="207"/>
      <c r="D205" s="207"/>
      <c r="E205" s="207"/>
      <c r="F205" s="207"/>
      <c r="G205" s="207"/>
      <c r="H205" s="69"/>
      <c r="I205" s="53"/>
    </row>
    <row r="206" spans="1:9">
      <c r="A206" s="208"/>
      <c r="B206" s="207"/>
      <c r="C206" s="207"/>
      <c r="D206" s="207"/>
      <c r="E206" s="207"/>
      <c r="F206" s="207"/>
      <c r="G206" s="207"/>
      <c r="H206" s="69"/>
      <c r="I206" s="53"/>
    </row>
    <row r="207" spans="1:9">
      <c r="A207" s="208"/>
      <c r="B207" s="207"/>
      <c r="C207" s="207"/>
      <c r="D207" s="207"/>
      <c r="E207" s="207"/>
      <c r="F207" s="207"/>
      <c r="G207" s="207"/>
      <c r="H207" s="69"/>
      <c r="I207" s="53"/>
    </row>
    <row r="208" spans="1:9">
      <c r="A208" s="208"/>
      <c r="B208" s="207"/>
      <c r="C208" s="207"/>
      <c r="D208" s="207"/>
      <c r="E208" s="207"/>
      <c r="F208" s="207"/>
      <c r="G208" s="207"/>
      <c r="H208" s="69"/>
      <c r="I208" s="53"/>
    </row>
    <row r="209" spans="1:9">
      <c r="A209" s="208"/>
      <c r="B209" s="207"/>
      <c r="C209" s="207"/>
      <c r="D209" s="207"/>
      <c r="E209" s="207"/>
      <c r="F209" s="207"/>
      <c r="G209" s="207"/>
      <c r="H209" s="69"/>
      <c r="I209" s="53"/>
    </row>
    <row r="210" spans="1:9">
      <c r="A210" s="199"/>
      <c r="B210" s="200"/>
      <c r="C210" s="200"/>
      <c r="D210" s="200"/>
      <c r="E210" s="200"/>
      <c r="F210" s="200"/>
      <c r="G210" s="200"/>
      <c r="H210" s="202"/>
      <c r="I210" s="53"/>
    </row>
    <row r="211" spans="1:9">
      <c r="A211" s="1"/>
      <c r="B211" s="3"/>
      <c r="C211" s="3"/>
      <c r="D211" s="3"/>
      <c r="E211" s="3"/>
      <c r="F211" s="3"/>
      <c r="G211" s="3"/>
      <c r="H211" s="239"/>
      <c r="I211" s="53"/>
    </row>
    <row r="212" spans="1:9" ht="14.25" customHeight="1">
      <c r="A212" s="240"/>
      <c r="B212" s="241"/>
      <c r="C212" s="241"/>
      <c r="D212" s="241"/>
      <c r="E212" s="241"/>
      <c r="F212" s="3"/>
      <c r="G212" s="3"/>
      <c r="H212" s="239"/>
      <c r="I212" s="53"/>
    </row>
    <row r="213" spans="1:9" ht="13.5">
      <c r="A213" s="38"/>
      <c r="B213" s="38"/>
      <c r="C213" s="38"/>
      <c r="D213" s="36"/>
      <c r="E213" s="39"/>
      <c r="F213" s="306" t="s">
        <v>109</v>
      </c>
      <c r="G213" s="307"/>
      <c r="H213" s="308"/>
      <c r="I213" s="53"/>
    </row>
    <row r="214" spans="1:9" ht="14.25">
      <c r="A214" s="37"/>
      <c r="B214" s="318" t="s">
        <v>84</v>
      </c>
      <c r="C214" s="318"/>
      <c r="D214" s="36"/>
      <c r="E214" s="39"/>
      <c r="F214" s="41" t="s">
        <v>23</v>
      </c>
      <c r="G214" s="41" t="s">
        <v>79</v>
      </c>
      <c r="H214" s="40"/>
      <c r="I214" s="53"/>
    </row>
    <row r="215" spans="1:9" ht="14.25">
      <c r="A215" s="37"/>
      <c r="B215" s="256" t="s">
        <v>99</v>
      </c>
      <c r="C215" s="257">
        <v>0.06</v>
      </c>
      <c r="D215" s="252"/>
      <c r="E215" s="253" t="s">
        <v>80</v>
      </c>
      <c r="F215" s="254" t="s">
        <v>132</v>
      </c>
      <c r="G215" s="255" t="s">
        <v>132</v>
      </c>
      <c r="H215" s="40"/>
      <c r="I215" s="53"/>
    </row>
    <row r="216" spans="1:9" ht="14.25">
      <c r="A216" s="37"/>
      <c r="B216" s="258" t="s">
        <v>100</v>
      </c>
      <c r="C216" s="259">
        <v>0.11</v>
      </c>
      <c r="D216" s="40"/>
      <c r="E216" s="43" t="s">
        <v>81</v>
      </c>
      <c r="F216" s="44" t="s">
        <v>132</v>
      </c>
      <c r="G216" s="45" t="s">
        <v>132</v>
      </c>
      <c r="H216" s="40"/>
      <c r="I216" s="53"/>
    </row>
    <row r="217" spans="1:9" ht="14.25">
      <c r="A217" s="37"/>
      <c r="B217" s="49" t="s">
        <v>86</v>
      </c>
      <c r="C217" s="42" t="s">
        <v>132</v>
      </c>
      <c r="D217" s="40"/>
      <c r="E217" s="46" t="s">
        <v>82</v>
      </c>
      <c r="F217" s="47" t="s">
        <v>132</v>
      </c>
      <c r="G217" s="48" t="s">
        <v>132</v>
      </c>
      <c r="H217" s="37"/>
      <c r="I217" s="53"/>
    </row>
    <row r="218" spans="1:9">
      <c r="A218" s="40"/>
      <c r="B218" s="40"/>
      <c r="C218" s="40"/>
      <c r="D218" s="40"/>
      <c r="E218" s="49" t="s">
        <v>83</v>
      </c>
      <c r="F218" s="50" t="s">
        <v>132</v>
      </c>
      <c r="G218" s="51" t="s">
        <v>132</v>
      </c>
      <c r="H218" s="37"/>
      <c r="I218" s="53"/>
    </row>
  </sheetData>
  <mergeCells count="15">
    <mergeCell ref="F213:H213"/>
    <mergeCell ref="A2:G2"/>
    <mergeCell ref="A17:G17"/>
    <mergeCell ref="A16:G16"/>
    <mergeCell ref="B214:C214"/>
    <mergeCell ref="A69:G69"/>
    <mergeCell ref="B5:D5"/>
    <mergeCell ref="E5:G5"/>
    <mergeCell ref="A179:G179"/>
    <mergeCell ref="A65:H65"/>
    <mergeCell ref="A67:H67"/>
    <mergeCell ref="A33:G33"/>
    <mergeCell ref="A49:G49"/>
    <mergeCell ref="A63:G63"/>
    <mergeCell ref="A64:H64"/>
  </mergeCells>
  <phoneticPr fontId="3" type="noConversion"/>
  <printOptions headings="1"/>
  <pageMargins left="0.75" right="0.75" top="1" bottom="1" header="0.5" footer="0.5"/>
  <pageSetup scale="96" orientation="portrait" r:id="rId1"/>
  <headerFooter alignWithMargins="0"/>
  <rowBreaks count="5" manualBreakCount="5">
    <brk id="33" max="7" man="1"/>
    <brk id="68" max="7" man="1"/>
    <brk id="97" max="7" man="1"/>
    <brk id="124" max="7" man="1"/>
    <brk id="175" max="7" man="1"/>
  </rowBreaks>
  <ignoredErrors>
    <ignoredError sqref="A11:G11 A26:F26 A40:B40 D40 F40 A57:E57" numberStoredAsText="1"/>
  </ignoredErrors>
  <drawing r:id="rId2"/>
</worksheet>
</file>

<file path=xl/worksheets/sheet2.xml><?xml version="1.0" encoding="utf-8"?>
<worksheet xmlns="http://schemas.openxmlformats.org/spreadsheetml/2006/main" xmlns:r="http://schemas.openxmlformats.org/officeDocument/2006/relationships">
  <dimension ref="A1:J25"/>
  <sheetViews>
    <sheetView zoomScaleSheetLayoutView="100" workbookViewId="0">
      <selection activeCell="J24" sqref="J24"/>
    </sheetView>
  </sheetViews>
  <sheetFormatPr defaultRowHeight="12.75"/>
  <cols>
    <col min="2" max="2" width="12.7109375" customWidth="1"/>
    <col min="3" max="3" width="11.7109375" customWidth="1"/>
  </cols>
  <sheetData>
    <row r="1" spans="1:10" ht="14.25">
      <c r="A1" s="288" t="s">
        <v>6</v>
      </c>
      <c r="B1" s="288" t="s">
        <v>110</v>
      </c>
      <c r="C1" s="288" t="s">
        <v>111</v>
      </c>
      <c r="G1" s="302">
        <f>'08 Chapter model'!G1</f>
        <v>41675</v>
      </c>
    </row>
    <row r="2" spans="1:10">
      <c r="A2" s="289">
        <v>1</v>
      </c>
      <c r="B2" s="290">
        <v>0.23799999999999999</v>
      </c>
      <c r="C2" s="290">
        <v>0.38600000000000001</v>
      </c>
    </row>
    <row r="3" spans="1:10">
      <c r="A3" s="289">
        <v>2</v>
      </c>
      <c r="B3" s="290">
        <v>-7.1999999999999995E-2</v>
      </c>
      <c r="C3" s="290">
        <v>-0.247</v>
      </c>
    </row>
    <row r="4" spans="1:10">
      <c r="A4" s="289">
        <v>3</v>
      </c>
      <c r="B4" s="290">
        <v>6.6000000000000003E-2</v>
      </c>
      <c r="C4" s="290">
        <v>0.123</v>
      </c>
    </row>
    <row r="5" spans="1:10">
      <c r="A5" s="289">
        <v>4</v>
      </c>
      <c r="B5" s="290">
        <v>0.20499999999999999</v>
      </c>
      <c r="C5" s="290">
        <v>8.2000000000000003E-2</v>
      </c>
    </row>
    <row r="6" spans="1:10">
      <c r="A6" s="289">
        <v>5</v>
      </c>
      <c r="B6" s="290">
        <v>0.30599999999999999</v>
      </c>
      <c r="C6" s="290">
        <v>0.40100000000000002</v>
      </c>
    </row>
    <row r="8" spans="1:10">
      <c r="A8" s="292" t="s">
        <v>112</v>
      </c>
      <c r="B8" s="3"/>
      <c r="C8" s="3"/>
      <c r="D8" s="3"/>
      <c r="E8" s="3"/>
      <c r="F8" s="3"/>
      <c r="G8" s="3"/>
      <c r="H8" s="3"/>
      <c r="I8" s="3"/>
      <c r="J8" s="3"/>
    </row>
    <row r="9" spans="1:10">
      <c r="A9" s="3"/>
      <c r="B9" s="3"/>
      <c r="C9" s="3"/>
      <c r="D9" s="3"/>
      <c r="E9" s="3"/>
      <c r="F9" s="3"/>
      <c r="G9" s="3"/>
      <c r="H9" s="3"/>
      <c r="I9" s="3"/>
      <c r="J9" s="3"/>
    </row>
    <row r="10" spans="1:10">
      <c r="A10" s="266"/>
      <c r="B10" s="266"/>
      <c r="C10" s="3"/>
      <c r="D10" s="3"/>
      <c r="E10" s="3"/>
      <c r="F10" s="3"/>
      <c r="G10" s="3"/>
      <c r="H10" s="3"/>
      <c r="I10" s="3"/>
      <c r="J10" s="3"/>
    </row>
    <row r="11" spans="1:10">
      <c r="A11" s="267"/>
      <c r="B11" s="267"/>
      <c r="C11" s="3"/>
      <c r="D11" s="3"/>
      <c r="E11" s="3"/>
      <c r="F11" s="3"/>
      <c r="G11" s="3"/>
      <c r="H11" s="3"/>
      <c r="I11" s="3"/>
      <c r="J11" s="3"/>
    </row>
    <row r="12" spans="1:10">
      <c r="A12" s="267"/>
      <c r="B12" s="267"/>
      <c r="C12" s="3"/>
      <c r="D12" s="3"/>
      <c r="E12" s="3"/>
      <c r="F12" s="3"/>
      <c r="G12" s="3"/>
      <c r="H12" s="3"/>
      <c r="I12" s="3"/>
      <c r="J12" s="3"/>
    </row>
    <row r="13" spans="1:10">
      <c r="A13" s="267"/>
      <c r="B13" s="267"/>
      <c r="C13" s="3"/>
      <c r="D13" s="3"/>
      <c r="E13" s="3"/>
      <c r="F13" s="3"/>
      <c r="G13" s="3"/>
      <c r="H13" s="3"/>
      <c r="I13" s="3"/>
      <c r="J13" s="3"/>
    </row>
    <row r="14" spans="1:10">
      <c r="A14" s="267"/>
      <c r="B14" s="267"/>
      <c r="C14" s="3"/>
      <c r="D14" s="3"/>
      <c r="E14" s="3"/>
      <c r="F14" s="3"/>
      <c r="G14" s="3"/>
      <c r="H14" s="3"/>
      <c r="I14" s="3"/>
      <c r="J14" s="3"/>
    </row>
    <row r="15" spans="1:10">
      <c r="A15" s="267"/>
      <c r="B15" s="267"/>
      <c r="C15" s="3"/>
      <c r="D15" s="3"/>
      <c r="E15" s="3"/>
      <c r="F15" s="3"/>
      <c r="G15" s="3"/>
      <c r="H15" s="3"/>
      <c r="I15" s="3"/>
      <c r="J15" s="3"/>
    </row>
    <row r="16" spans="1:10">
      <c r="A16" s="3"/>
      <c r="B16" s="3"/>
      <c r="C16" s="3"/>
      <c r="D16" s="3"/>
      <c r="E16" s="3"/>
      <c r="F16" s="3"/>
      <c r="G16" s="3"/>
      <c r="H16" s="3"/>
      <c r="I16" s="3"/>
      <c r="J16" s="3"/>
    </row>
    <row r="17" spans="1:10">
      <c r="A17" s="3"/>
      <c r="B17" s="3"/>
      <c r="C17" s="3"/>
      <c r="D17" s="3"/>
      <c r="E17" s="3"/>
      <c r="F17" s="3"/>
      <c r="G17" s="3"/>
      <c r="H17" s="3"/>
      <c r="I17" s="3"/>
      <c r="J17" s="3"/>
    </row>
    <row r="18" spans="1:10">
      <c r="A18" s="291"/>
      <c r="B18" s="291"/>
      <c r="C18" s="291"/>
      <c r="D18" s="291"/>
      <c r="E18" s="291"/>
      <c r="F18" s="291"/>
      <c r="G18" s="3"/>
      <c r="H18" s="3"/>
      <c r="I18" s="3"/>
      <c r="J18" s="3"/>
    </row>
    <row r="19" spans="1:10">
      <c r="A19" s="267"/>
      <c r="B19" s="267"/>
      <c r="C19" s="267"/>
      <c r="D19" s="267"/>
      <c r="E19" s="267"/>
      <c r="F19" s="267"/>
      <c r="G19" s="3"/>
      <c r="H19" s="3"/>
      <c r="I19" s="3"/>
      <c r="J19" s="3"/>
    </row>
    <row r="20" spans="1:10">
      <c r="A20" s="267"/>
      <c r="B20" s="267"/>
      <c r="C20" s="267"/>
      <c r="D20" s="267"/>
      <c r="E20" s="267"/>
      <c r="F20" s="267"/>
      <c r="G20" s="3"/>
      <c r="H20" s="3"/>
      <c r="I20" s="3"/>
      <c r="J20" s="3"/>
    </row>
    <row r="21" spans="1:10">
      <c r="A21" s="267"/>
      <c r="B21" s="267"/>
      <c r="C21" s="267"/>
      <c r="D21" s="267"/>
      <c r="E21" s="267"/>
      <c r="F21" s="267"/>
      <c r="G21" s="3"/>
      <c r="H21" s="3"/>
      <c r="I21" s="3"/>
      <c r="J21" s="3"/>
    </row>
    <row r="22" spans="1:10">
      <c r="A22" s="3"/>
      <c r="B22" s="3"/>
      <c r="C22" s="3"/>
      <c r="D22" s="3"/>
      <c r="E22" s="3"/>
      <c r="F22" s="3"/>
      <c r="G22" s="3"/>
      <c r="H22" s="3"/>
      <c r="I22" s="3"/>
      <c r="J22" s="3"/>
    </row>
    <row r="23" spans="1:10">
      <c r="A23" s="291"/>
      <c r="B23" s="291"/>
      <c r="C23" s="291"/>
      <c r="D23" s="291"/>
      <c r="E23" s="291"/>
      <c r="F23" s="291"/>
      <c r="G23" s="291"/>
      <c r="H23" s="291"/>
      <c r="I23" s="291"/>
      <c r="J23" s="3"/>
    </row>
    <row r="24" spans="1:10">
      <c r="A24" s="267"/>
      <c r="B24" s="267"/>
      <c r="C24" s="267"/>
      <c r="D24" s="267"/>
      <c r="E24" s="267"/>
      <c r="F24" s="267"/>
      <c r="G24" s="267"/>
      <c r="H24" s="267"/>
      <c r="I24" s="267"/>
      <c r="J24" s="3"/>
    </row>
    <row r="25" spans="1:10">
      <c r="A25" s="267"/>
      <c r="B25" s="267"/>
      <c r="C25" s="267"/>
      <c r="D25" s="267"/>
      <c r="E25" s="267"/>
      <c r="F25" s="267"/>
      <c r="G25" s="267"/>
      <c r="H25" s="267"/>
      <c r="I25" s="267"/>
      <c r="J25" s="3"/>
    </row>
  </sheetData>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08 Chapter model</vt:lpstr>
      <vt:lpstr>Web App 8A</vt:lpstr>
      <vt:lpstr>'08 Chapter model'!Print_Area</vt:lpstr>
    </vt:vector>
  </TitlesOfParts>
  <Company>Houston &amp; Associates</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Joel Houston</dc:creator>
  <cp:lastModifiedBy>maggie foley</cp:lastModifiedBy>
  <cp:lastPrinted>2008-06-22T19:44:53Z</cp:lastPrinted>
  <dcterms:created xsi:type="dcterms:W3CDTF">2005-03-28T19:57:28Z</dcterms:created>
  <dcterms:modified xsi:type="dcterms:W3CDTF">2013-07-08T19:43:44Z</dcterms:modified>
</cp:coreProperties>
</file>